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cimedellinn.sharepoint.com/SIGACI/1. Dirección Ejecutiva/Planeación/6 Planeación estratégica/Planeacion Estrategica 2025/"/>
    </mc:Choice>
  </mc:AlternateContent>
  <xr:revisionPtr revIDLastSave="531" documentId="13_ncr:1_{BC5A6289-36C1-4192-8722-4F12CE25F4A3}" xr6:coauthVersionLast="47" xr6:coauthVersionMax="47" xr10:uidLastSave="{365A3324-78AA-42DD-98D4-823CBDDF5F70}"/>
  <bookViews>
    <workbookView xWindow="-120" yWindow="-120" windowWidth="20730" windowHeight="11040" activeTab="1" xr2:uid="{F180C529-42AF-4916-B902-7D1E262334BA}"/>
  </bookViews>
  <sheets>
    <sheet name="Cooperación" sheetId="9" r:id="rId1"/>
    <sheet name="Inversión" sheetId="11" r:id="rId2"/>
    <sheet name="CI" sheetId="5" r:id="rId3"/>
    <sheet name="PyC" sheetId="10" r:id="rId4"/>
    <sheet name="Planeación" sheetId="3" r:id="rId5"/>
    <sheet name="GJU" sheetId="4" r:id="rId6"/>
    <sheet name="GPF" sheetId="8" r:id="rId7"/>
    <sheet name="GTH" sheetId="2" r:id="rId8"/>
    <sheet name="GSI" sheetId="7" r:id="rId9"/>
    <sheet name="GRF" sheetId="6" r:id="rId10"/>
  </sheets>
  <definedNames>
    <definedName name="TIP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9" i="8" l="1"/>
  <c r="AA58" i="8"/>
  <c r="AA57" i="8"/>
  <c r="AA56" i="8"/>
  <c r="AA55" i="8"/>
  <c r="AA54" i="8"/>
  <c r="AA53" i="8"/>
  <c r="AA52" i="8"/>
  <c r="AA51" i="8"/>
  <c r="AA50" i="8"/>
  <c r="AA49" i="8"/>
  <c r="AA48" i="8"/>
  <c r="AA47" i="8"/>
  <c r="AA46" i="8"/>
  <c r="AA45" i="8"/>
  <c r="AA44" i="8"/>
  <c r="AA43" i="8"/>
  <c r="AA42" i="8"/>
  <c r="AA41" i="8"/>
  <c r="AA40" i="8"/>
  <c r="AA39" i="8"/>
  <c r="AA38" i="8"/>
  <c r="AA37" i="8"/>
  <c r="AA36" i="8"/>
  <c r="AA35" i="8"/>
  <c r="AA34" i="8"/>
  <c r="AA33" i="8"/>
  <c r="AA32" i="8"/>
  <c r="AA31" i="8"/>
  <c r="AA30" i="8"/>
  <c r="AA29" i="8"/>
  <c r="AA28" i="8"/>
  <c r="AA27" i="8"/>
  <c r="AA26" i="8"/>
  <c r="AA25" i="8"/>
  <c r="AA24" i="8"/>
  <c r="AA23" i="8"/>
  <c r="AA22" i="8"/>
  <c r="AA21" i="8"/>
  <c r="AA20" i="8"/>
  <c r="AA19" i="8"/>
  <c r="AA18" i="8"/>
  <c r="AA17" i="8"/>
  <c r="AA16" i="8"/>
  <c r="AA15" i="8"/>
  <c r="AA14" i="8"/>
  <c r="AA13" i="8"/>
  <c r="AA12" i="8"/>
  <c r="AA11" i="8"/>
  <c r="AA10" i="8"/>
  <c r="AA9" i="8"/>
  <c r="AA8" i="8"/>
  <c r="AA7" i="8"/>
  <c r="Z8" i="3" l="1"/>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tc={4A969369-E58F-46BC-AA3A-7183CD3C0E42}</author>
    <author>tc={B0A1DCB6-6E12-4300-8269-08FA9B5FF0FD}</author>
    <author>tc={69C27D16-4C3B-427E-84E9-CBDE00C2EBDF}</author>
    <author>tc={F6A011F0-5D6F-4260-B34E-B2FC2725D474}</author>
    <author>tc={CC3301E4-ED1A-4521-8DBC-55341FEA1728}</author>
    <author>tc={B57F8DC9-E95B-4320-9938-E9CCC5ADBF4D}</author>
    <author>tc={B5686AD0-B62F-4492-AFBE-80A101143E95}</author>
  </authors>
  <commentList>
    <comment ref="W10" authorId="0" shapeId="0" xr:uid="{4A969369-E58F-46BC-AA3A-7183CD3C0E42}">
      <text>
        <t>[Comentario encadenado]
Su versión de Excel le permite leer este comentario encadenado; sin embargo, las ediciones que se apliquen se quitarán si el archivo se abre en una versión más reciente de Excel. Más información: https://go.microsoft.com/fwlink/?linkid=870924
Comentario:
    Ingresar las encuestas de sept, incluyendo la de surgir. Recuerden que la cifra está en millones de dolares</t>
      </text>
    </comment>
    <comment ref="W11" authorId="1" shapeId="0" xr:uid="{B0A1DCB6-6E12-4300-8269-08FA9B5FF0FD}">
      <text>
        <t>[Comentario encadenado]
Su versión de Excel le permite leer este comentario encadenado; sin embargo, las ediciones que se apliquen se quitarán si el archivo se abre en una versión más reciente de Excel. Más información: https://go.microsoft.com/fwlink/?linkid=870924
Comentario:
    Agregar los proyectos relacionados en las encuestas de septiembre</t>
      </text>
    </comment>
    <comment ref="W12" authorId="2" shapeId="0" xr:uid="{69C27D16-4C3B-427E-84E9-CBDE00C2EBDF}">
      <text>
        <t>[Comentario encadenado]
Su versión de Excel le permite leer este comentario encadenado; sin embargo, las ediciones que se apliquen se quitarán si el archivo se abre en una versión más reciente de Excel. Más información: https://go.microsoft.com/fwlink/?linkid=870924
Comentario:
    Elegir cuáles reportar de septiembre y llenar los formatos indicados</t>
      </text>
    </comment>
    <comment ref="W13" authorId="3" shapeId="0" xr:uid="{F6A011F0-5D6F-4260-B34E-B2FC2725D474}">
      <text>
        <t>[Comentario encadenado]
Su versión de Excel le permite leer este comentario encadenado; sin embargo, las ediciones que se apliquen se quitarán si el archivo se abre en una versión más reciente de Excel. Más información: https://go.microsoft.com/fwlink/?linkid=870924
Comentario:
    Mirar si las col col de Juani alcanzaron a realizarse en septiembre o si quedan para octubre</t>
      </text>
    </comment>
    <comment ref="G15" authorId="4" shapeId="0" xr:uid="{CC3301E4-ED1A-4521-8DBC-55341FEA1728}">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meta. Sugiero bajarla a 200</t>
      </text>
    </comment>
    <comment ref="H15" authorId="5" shapeId="0" xr:uid="{B57F8DC9-E95B-4320-9938-E9CCC5ADBF4D}">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meta. Sugiero bajarla a 200</t>
      </text>
    </comment>
    <comment ref="W15" authorId="6" shapeId="0" xr:uid="{B5686AD0-B62F-4492-AFBE-80A101143E95}">
      <text>
        <t>[Comentario encadenado]
Su versión de Excel le permite leer este comentario encadenado; sin embargo, las ediciones que se apliquen se quitarán si el archivo se abre en una versión más reciente de Excel. Más información: https://go.microsoft.com/fwlink/?linkid=870924
Comentario:
    Cada uno debe agregar los validadores de sus agendas de septiembre y actualizar el número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tc={3E95EC7F-57D5-4CC9-A73C-3950C32241A3}</author>
  </authors>
  <commentList>
    <comment ref="G28" authorId="0" shapeId="0" xr:uid="{3E95EC7F-57D5-4CC9-A73C-3950C32241A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mis consultas (Independientemente consideradas) pueden tener un menor plazo. No obstante, si es un requerimiento compartido, podríamos compartir el plazo de 5 días hábiles. </t>
      </text>
    </comment>
  </commentList>
</comments>
</file>

<file path=xl/sharedStrings.xml><?xml version="1.0" encoding="utf-8"?>
<sst xmlns="http://schemas.openxmlformats.org/spreadsheetml/2006/main" count="2873" uniqueCount="863">
  <si>
    <t>PLAN OPERATIVO ANUAL</t>
  </si>
  <si>
    <t>Código: FR-DES-06</t>
  </si>
  <si>
    <t>Versión:06</t>
  </si>
  <si>
    <t>Vigencia: 27/12/2024</t>
  </si>
  <si>
    <t>DIRECCIÓN</t>
  </si>
  <si>
    <t xml:space="preserve">Relaciones Administrativas </t>
  </si>
  <si>
    <t>PROCESO</t>
  </si>
  <si>
    <t>Gestión del Talento Humano</t>
  </si>
  <si>
    <t>OBJETIVO</t>
  </si>
  <si>
    <t>Contribuir al desarrollo del talento humano de la ACI Medellín, al fortalecimiento de sus competencias, destrezas y al mejoramiento de las condiciones de trabajo que propendan por el bienestar integral de los servidores y así garantizar la calidad en la prestación del servicio.</t>
  </si>
  <si>
    <t xml:space="preserve">OBJETIVO ESTRATÉGICO </t>
  </si>
  <si>
    <t>OBJETIVOS ESPECÍFICOS</t>
  </si>
  <si>
    <t>ACCIÓN ESTRATÉGICA</t>
  </si>
  <si>
    <t>ACCIÓN ANUAL</t>
  </si>
  <si>
    <t xml:space="preserve">INDICADOR DE LA ACCIÓN </t>
  </si>
  <si>
    <t>LÍNEA BASE</t>
  </si>
  <si>
    <t xml:space="preserve">META </t>
  </si>
  <si>
    <t>UNIDAD DE MEDIDA</t>
  </si>
  <si>
    <t>ENTREGABLE</t>
  </si>
  <si>
    <t>RESPONSABLE</t>
  </si>
  <si>
    <t>FECHA DE INICIO</t>
  </si>
  <si>
    <t>FECHA DE TERMINACIÓN</t>
  </si>
  <si>
    <t>OBSERVACIONES</t>
  </si>
  <si>
    <t>AVANCE ENERO</t>
  </si>
  <si>
    <t>AVANCE FEBRERO</t>
  </si>
  <si>
    <t>AVANCE MARZO</t>
  </si>
  <si>
    <t>AVANCE ABRIL</t>
  </si>
  <si>
    <t>AVANCE MAYO</t>
  </si>
  <si>
    <t>AVANCE JUNIO</t>
  </si>
  <si>
    <t>AVANCE JULIO</t>
  </si>
  <si>
    <t>AVANCE AGOSTO</t>
  </si>
  <si>
    <t>AVANCE SEPTIEMBRE</t>
  </si>
  <si>
    <t>AVANCE OCTUBRE</t>
  </si>
  <si>
    <t>AVANCE NOVIEMBRE</t>
  </si>
  <si>
    <t>AVANCE DICIEMBRE</t>
  </si>
  <si>
    <t>AVANCE ACUMULADO (%)</t>
  </si>
  <si>
    <t>UBICACIÓN EVIDENCIA</t>
  </si>
  <si>
    <t xml:space="preserve">R1: Diseñar y ejecutar un plan anual que refuerce la cultura institucional, facilite el intercambio de conocimiento y fortalezca el sentido de pertenencia.  </t>
  </si>
  <si>
    <t>Seguimiento a la implementación de  los controles definidos en los mapas de riesgos del proceso.</t>
  </si>
  <si>
    <t>Nro. de aevidencias aportadas /Nro. de controles identificados</t>
  </si>
  <si>
    <t>Porcentaje</t>
  </si>
  <si>
    <t>Evidencias de la implementación de controles</t>
  </si>
  <si>
    <t>Enlace de calidad del proceso</t>
  </si>
  <si>
    <t>Abril 
Agosto 
Diciembre</t>
  </si>
  <si>
    <t xml:space="preserve">Abril 
Agosto 
Diciembre </t>
  </si>
  <si>
    <t>Identificar las necesidades de capacitación de todo el equipo y ejecución del Plan de Capacitación Institucional</t>
  </si>
  <si>
    <t>NA</t>
  </si>
  <si>
    <t>Plan de capacitación institucional</t>
  </si>
  <si>
    <t>Profesional Senior de Gestión del Talento Humano
Comité Directivo</t>
  </si>
  <si>
    <t>Enero</t>
  </si>
  <si>
    <t>Diciembre</t>
  </si>
  <si>
    <t xml:space="preserve">Diseñar el plan de bienestar laboral y desarrollar las actividades definidas en el Plan de Incentivos Institucional. </t>
  </si>
  <si>
    <t>N° de actividades programadas/ N° actividades ejecutadas</t>
  </si>
  <si>
    <t>Plan Incentivos Institucionales</t>
  </si>
  <si>
    <t>Profesional Senior de GTH
Comité Directivo</t>
  </si>
  <si>
    <t>Elaborar el proyecto de salario emocional y registrar su ejecución</t>
  </si>
  <si>
    <t>Salario emocional</t>
  </si>
  <si>
    <t>Dirección Relaciones Administrativas
Dirección Ejecutiva
Comité de Gestión y Desempeño
Profesional Senior de Gestión del Talento Humano</t>
  </si>
  <si>
    <t xml:space="preserve">Enero </t>
  </si>
  <si>
    <t xml:space="preserve">Diciembre </t>
  </si>
  <si>
    <t>Diseñar un plan de comunicaciones que motive a los servidores en la cultura y clima organizacional</t>
  </si>
  <si>
    <t>Plan de comunicaciones</t>
  </si>
  <si>
    <t>Profesional senior comunicaciones
Profesional Senior de Gestión del Talento Humano</t>
  </si>
  <si>
    <t>Adelantar los procesos de selección y vinculación necesarios para ocupar las vacantes disponibles. Realizar afiliaciones a la seguridad social</t>
  </si>
  <si>
    <t>N.A.</t>
  </si>
  <si>
    <t>Personas vinculadas a la ACI.
Soporte de afiliaciones.</t>
  </si>
  <si>
    <t>Dirección ejecutiva
Profesional Senior de Gestión del Talento Humano</t>
  </si>
  <si>
    <t>Realizar la desvinculación de los servidores por motivo de renuncia o terminación de contrato.</t>
  </si>
  <si>
    <t>Soportes de la desvinculación en las hojas de vida de cada servidor: carta de renuncia, aceptación renuncia, acuerdo terminación contrato, carné, formato bienes y rentas, liquidación definitiva</t>
  </si>
  <si>
    <t>Dirección ejecutiva  
Profesional Senior de Gestión del Talento Humano</t>
  </si>
  <si>
    <t xml:space="preserve">Coordinar la inducción del personal que ingresa a la Agencia y realizar evaluación de su eficacia, Incluir en el proceso de inducción y reinducción a los servidores, los temas de Relación con el Ciudadano. </t>
  </si>
  <si>
    <t xml:space="preserve">Formato constancia de inducción, evaluación de la inducción </t>
  </si>
  <si>
    <t>Directores de área
Profesional Senior de Gestión del Talento Humano</t>
  </si>
  <si>
    <t>Elaborar la prenomina y nómina cada mes con sus respectivas novedades.</t>
  </si>
  <si>
    <t xml:space="preserve">Soportes del pago de la nómina. </t>
  </si>
  <si>
    <t>Auxiliar contable
Profesional Senior de Gestión del Talento Humano</t>
  </si>
  <si>
    <t>Realizar conciliación de salarios entre los módulos de nómina y contabilidad.</t>
  </si>
  <si>
    <t>Conciliación de nómina vs. Contabilidad.</t>
  </si>
  <si>
    <t>Realizar la consolidación y conciliación de: nómina, prestaciones sociales y otros pagos entre nómina y contabilidad efectuados en diciembre de 2024</t>
  </si>
  <si>
    <t>Generar las provisiones mensuales de los funcionarios en el módulo de nómina del sistema Aries.</t>
  </si>
  <si>
    <t>Interfase de provisiones en el módulo de contabilidad del sistema Aries.</t>
  </si>
  <si>
    <t>Elaborar el consolidado, reporte y pago de la seguridad social y parafiscales en la plataforma de Enlace Operativo de cada mes.</t>
  </si>
  <si>
    <t>Planilla pagada de la seguridad social de cada uno de los funcionarios de la ACI.</t>
  </si>
  <si>
    <t>Liquidar en Excel y en el módulo de talento humano de sistemas Aries el pago de las primas de servicios y prima de navidad.</t>
  </si>
  <si>
    <t>Soportes del pago de las primas de servicios y de navidad.</t>
  </si>
  <si>
    <t xml:space="preserve">Junio </t>
  </si>
  <si>
    <t>Consolidar el cuadro de vacaciones anual, elaborar comunicados de autorización, gestionar los pagos de vacaciones y prima de vacaciones para cada servidor de la ACI.</t>
  </si>
  <si>
    <t>Cartas de autorización de vacaciones, liquidación de vacaciones en el módulo de sistema Aries.</t>
  </si>
  <si>
    <t>Auxiliar contable
Profesional Senior de Gestión del Talento Humano
Directores de área</t>
  </si>
  <si>
    <t>Realizar el pago de las Cesantías a los fondos correspondientes</t>
  </si>
  <si>
    <t>Cesantías consignadas en los fondos correspondientes.</t>
  </si>
  <si>
    <t>Apoyar en la aplicación de las evaluaciones de desempeño por competencias. Realizar la consolidación de los resultados para reportar indicador. Consolidar los resultados para el plan de mejoramiento a quienes aplique</t>
  </si>
  <si>
    <t>Promedio del resultado de la evaluación de desempeño por competencias.</t>
  </si>
  <si>
    <t>Evaluaciones de desempeño por competencias realizadas.</t>
  </si>
  <si>
    <t>Profesional Senior de Gestión del Talento Humano
Directores de área</t>
  </si>
  <si>
    <t xml:space="preserve">Octubre </t>
  </si>
  <si>
    <t xml:space="preserve">Noviembre </t>
  </si>
  <si>
    <t>Programar los exámenes médicos periódicos, de ingreso y de retiro de acuerdo a las necesidades.</t>
  </si>
  <si>
    <t>Informe de condiciones de salud.
Recomendaciones médicas para hacer seguimiento.
Formato de seguimiento a los exámenes médicos.</t>
  </si>
  <si>
    <t>Profesional Senior de Gestión del Talento Humano</t>
  </si>
  <si>
    <t>Elaborar el informe de personal y costos, necesario para la rendición de cuentas anual de la ACI Medellín a la Contraloría General de la República. Correspondiente al año anterior</t>
  </si>
  <si>
    <t>Informe realizado y publicado</t>
  </si>
  <si>
    <t>Coordinadora de Contabilidad
Profesional Senior de Gestión del Talento Humano</t>
  </si>
  <si>
    <t xml:space="preserve">Marzo </t>
  </si>
  <si>
    <t>Generar informe de ley de cuotas femeninas. Circular Conjunta 003 de 2011 de la Procuraduría, DAFP y Alta Consejería Presidencial para la Equidad de la Mujer y la Ley 581 DE 2000, para ser reportada por Control Interno</t>
  </si>
  <si>
    <t>Informe de cuotas femeninas.</t>
  </si>
  <si>
    <t>Asesor de Control Interno
Profesional Senior de Gestión del Talento Humano</t>
  </si>
  <si>
    <t xml:space="preserve">Septiembre </t>
  </si>
  <si>
    <t>Coordinar la actualización de la Declaración de Bienes y Rentas entre el 1° de junio y el 30 de julio de cada vigencia, con todos los servidores, alineandolo al conflicto de interés</t>
  </si>
  <si>
    <t>Información actualizada de los servidores de la ACI.</t>
  </si>
  <si>
    <t xml:space="preserve">Julio </t>
  </si>
  <si>
    <t>Realizar un análisis sobre las declaraciones de bienes y rentas, y registro de conclifto de interés con el fin de identificar zonas de riesgo e implementar acciones preventivas</t>
  </si>
  <si>
    <t>Informe</t>
  </si>
  <si>
    <t>Gestionar la vinculación de los aprendices del SENA</t>
  </si>
  <si>
    <t>Vinculaciónd e aprendices</t>
  </si>
  <si>
    <t>Realizar reporte semestral de la planta de personal al SENA</t>
  </si>
  <si>
    <t>Reporte al SENA</t>
  </si>
  <si>
    <t>Marzo</t>
  </si>
  <si>
    <t>Septiembre</t>
  </si>
  <si>
    <t>Revisión y/o creación procedimiento para permisos y licencias</t>
  </si>
  <si>
    <t>Procedimiento y/o documentos</t>
  </si>
  <si>
    <t>Octubre</t>
  </si>
  <si>
    <t>Organización de las carpetas físicas y digitales del personal de la Agencia</t>
  </si>
  <si>
    <t>Hojas de vida actualizadas</t>
  </si>
  <si>
    <t>Febrero</t>
  </si>
  <si>
    <t>Mayo</t>
  </si>
  <si>
    <t>Actualización semestral del normograma</t>
  </si>
  <si>
    <t>Normograma actualizado</t>
  </si>
  <si>
    <t>Actualización del formato de evaluación de competencias</t>
  </si>
  <si>
    <t>Formato actualizado</t>
  </si>
  <si>
    <t xml:space="preserve">Abril  </t>
  </si>
  <si>
    <t>El plan operativo anual es el resultado de convertir el plan estratégico en un mapa detallado que describa las acciónes que se llevarán a cabo de manera semanal o mensual. Incluirá acciones pendientes que cada equipo debe llevar a cabo para ejecutar tu plan estratégico.</t>
  </si>
  <si>
    <t>Plan operativo anual (POA): Este es el más utilizado y cubre las acciones a realizar en un año. Se enfoca en alcanzar los objetivos estratégicos anuales mediante tareas específicas y responsables asignados​.</t>
  </si>
  <si>
    <t>DIRECCIÓN / PROCESO</t>
  </si>
  <si>
    <t xml:space="preserve">Planeación </t>
  </si>
  <si>
    <t>Coordinar, proponer y evaluar el plan estratégico y los planes operativos de las áreas y los procesos para el mejoramiento del desempeño de la gestión institucional orientada al cumplimiento de sus declaraciones estratégicas y del Modelo Integrado de Planeación y Gestión – MIPG.</t>
  </si>
  <si>
    <t>OBJETIVO ESTRATÉGICO - OE</t>
  </si>
  <si>
    <t>UBICACIÓN DE EVIDENCIAS</t>
  </si>
  <si>
    <t>Plan de Desarrollo 2024-2027</t>
  </si>
  <si>
    <t>Dar respuesta a los requerimientos de información sobre el Plan de Desarrollo y Plan de Acción.</t>
  </si>
  <si>
    <t>Nro. De requerimiento de la SDE / Nro. De requerimientos con respuesta</t>
  </si>
  <si>
    <t>Correo electrónico con el envío de la información requerida</t>
  </si>
  <si>
    <t>Coordinadora de Planeación
Responsables de las respuestas</t>
  </si>
  <si>
    <t>Enero de 2025</t>
  </si>
  <si>
    <t>Diciembre de 2025</t>
  </si>
  <si>
    <t xml:space="preserve">Realizar el reporte oportuno al cumplimiento de los indicadores de Plan Indicativo, Plan de Acción en la matriz definida, la última semana de cada mes. </t>
  </si>
  <si>
    <t>Evidencias del reporte de los indicadores</t>
  </si>
  <si>
    <t xml:space="preserve">Profesionales responsables de reporte de indicadores </t>
  </si>
  <si>
    <t>Marzo de 2024</t>
  </si>
  <si>
    <t>Diciembre de 2024</t>
  </si>
  <si>
    <t>Realizar la revisión de las evidencias del reporte de indicadores del Plan Indicativo y del Plan de Acción de manera mensual.</t>
  </si>
  <si>
    <t>Evidencias del reporte de los indicadores revisadas y ajustadas</t>
  </si>
  <si>
    <t>Coordinadora de Planeación</t>
  </si>
  <si>
    <t xml:space="preserve">Realizar el reporte del avance de los indicadores (Plan Indicativo, Plan de Acción e Internos) al comité directivo de manera mensual. </t>
  </si>
  <si>
    <t>Planeación Estratégica</t>
  </si>
  <si>
    <t>Construir, socializar y publicar el documento de planeación estratégica 2025-2030.</t>
  </si>
  <si>
    <t>Documento de planeación estratégica 2025-2030 socializado y publicado</t>
  </si>
  <si>
    <t>Coordinadora de Planeación
Comité Directivo
Equipo de Planeación</t>
  </si>
  <si>
    <t>Febrero de 2025</t>
  </si>
  <si>
    <t>Definir los indicadores priorizados de cada uno de los procesos para dar cumplimiento a la planeación 2025.</t>
  </si>
  <si>
    <t xml:space="preserve">Matriz de Indicadores </t>
  </si>
  <si>
    <t>Número</t>
  </si>
  <si>
    <t>Matriz de Indicadores en Sharepoint</t>
  </si>
  <si>
    <t>Directores de los procesos</t>
  </si>
  <si>
    <t>Elaborar la Matriz de indicadores conforme a la planeación 2025.</t>
  </si>
  <si>
    <t>Realizar la revisión de las evidencias del reporte de indicadores de manera trimestral, dejando acta de reunión con el responsable.</t>
  </si>
  <si>
    <t>Acta de reunión con los responsables del reporte de indicadores</t>
  </si>
  <si>
    <t>Trimestral</t>
  </si>
  <si>
    <t>Cumplimiento de la planeación estratégica</t>
  </si>
  <si>
    <t>Coordinar en conjunto con el Comité Directivo el proceso de formulación y ejecución de la planeación estratégica y los planes operativos anuales, a fin de asegurar la armonía y coherencia entre las políticas, indicadores y acciones.</t>
  </si>
  <si>
    <t>Documento que contenga la planeación estratégica
Planes operativos de los procesos alineados con la planeación</t>
  </si>
  <si>
    <t>Coordinadora de Planeación
Comité Directivo
Líderes de Procesos</t>
  </si>
  <si>
    <t>Revisar y ajustar los Planes Operativos por procesos alineados a la planeación estratégica definida.</t>
  </si>
  <si>
    <t>Nro. de procesos / Nro. de planes operativos elaborados</t>
  </si>
  <si>
    <t>Plan de operativo de la vigencia</t>
  </si>
  <si>
    <t>Comité Directivo
Líderes de Procesos</t>
  </si>
  <si>
    <t>Marzo de 2025</t>
  </si>
  <si>
    <t>Consolidar los Planes Operativos verificando la alineación con la planeación estratégica definida.</t>
  </si>
  <si>
    <t xml:space="preserve">Planes operativos por proceso </t>
  </si>
  <si>
    <t>Hacer seguimiento al cumplimiento de la planeación estratégica a través de los planes operativos.</t>
  </si>
  <si>
    <t>Planes operativos por proceso con seguimiento
Acta de reunión</t>
  </si>
  <si>
    <t>Comité Directivo</t>
  </si>
  <si>
    <t>Bimensual</t>
  </si>
  <si>
    <t xml:space="preserve">Participar en los comités de contratación para monitorear la coherencia entre la estrategia, los planes y los recursos disponibles para ejecutar. </t>
  </si>
  <si>
    <t>Nro. de reuniones programadas / Nro. de reuniones en las que se participa x 100</t>
  </si>
  <si>
    <t>Acta de reunión del comité de contratación</t>
  </si>
  <si>
    <t xml:space="preserve">Comité de Contratación </t>
  </si>
  <si>
    <t>Plan Anticorrupción y de Atención al Ciudadano</t>
  </si>
  <si>
    <t>Diseñar, actualizar y gestionar el Plan Anticorrupción y de Atención al Ciudadano.</t>
  </si>
  <si>
    <t>Nro. de actividades programadas /Nro. de actividades ejecutadas x 100</t>
  </si>
  <si>
    <t xml:space="preserve">Plan Anticorrupción y de Atención al Ciudadano </t>
  </si>
  <si>
    <t>Coordinadora de Planeación
Coordinador de Control Interno</t>
  </si>
  <si>
    <t>Hacer seguimiento al  Plan Anticorrupción y de Atención al Ciudadano.</t>
  </si>
  <si>
    <t>Plan Anticorrupción y de Atención al Ciudadano con seguimiento</t>
  </si>
  <si>
    <t xml:space="preserve">Participar en la estrategia de rendición de cuenta de la Alcaldía de Medellín, de acuerdo a los parámetros definidos por el DAP. </t>
  </si>
  <si>
    <t>Evidencia de la participación en la rendición de cuentas</t>
  </si>
  <si>
    <t>Coordinadora de Planeación 
Profesional Senior Posicionamiento y Comunicaciones</t>
  </si>
  <si>
    <t>Cuando aplique</t>
  </si>
  <si>
    <t>Definir la herramienta de caracterización de las partes interesadas de manera que se facilite la retroalimentación institucional.</t>
  </si>
  <si>
    <t>Herramienta de caracterización</t>
  </si>
  <si>
    <t xml:space="preserve">Marzo de 2025 </t>
  </si>
  <si>
    <t>Junio de 2024</t>
  </si>
  <si>
    <t>Modelo Integrado de Planeación y Gestión - MIPG</t>
  </si>
  <si>
    <t>Coordinar la elaboración y publicación de los planes institucionales de la Agencia de acuerdo con el Decreto 0612 de 2018</t>
  </si>
  <si>
    <t>Nro. de planes a publicar / Nro. de planes publicados x 100</t>
  </si>
  <si>
    <t>Planes institucionales publicados en la página web</t>
  </si>
  <si>
    <t>Coordinadora de Planeación
Responsables de los Planes Institucionales</t>
  </si>
  <si>
    <t>Coordinar las reuniones y actividades del Comité Institucional de Gestión y Desempeño y ejercer las funciones de secretaria del Comité.</t>
  </si>
  <si>
    <t>Nro. de reuniones programadas / Nro. de reuniones ejecutadas x 100</t>
  </si>
  <si>
    <t>Actas de reunión del comité</t>
  </si>
  <si>
    <t>Coordinadora de Planeación
Comité Institucional de Gestión y Desempeño
Líderes de las políticas</t>
  </si>
  <si>
    <t>Hacer seguimiento al Plan de Mejoramiento Institucional por proceso.</t>
  </si>
  <si>
    <t>Nro. De seguimientos programados /Nro. De seguimientos ejecutados x 100</t>
  </si>
  <si>
    <t>Seguimiento al plan de mejoramiento institucional</t>
  </si>
  <si>
    <t xml:space="preserve">Realizar el reporte de la información del Índice de Transparencia y Acceso a la Información ITA en la plataforma de la Procuraduría de acuerdo con los lineamientos emitidos. </t>
  </si>
  <si>
    <t>Evidencia del reporte</t>
  </si>
  <si>
    <t>Realizar el reporte y/o actualización de participaciones accionarias, bienes en desuso y cartera en el Sistema de Información de Gestión de Activos (SIGA) de acuerdo con los lineamientos emitidos por la Central de Inversiones S.A – CISA.</t>
  </si>
  <si>
    <t>Coordinadora de Planeación
Coordinadora Jurídica
Coordinadora contable
Técnico de Recursos Físicos</t>
  </si>
  <si>
    <t>Realizar el reporte del Formulario Único de Reporte de Avances de la Gestión (FURAG) de acuerdo con los lineamientos dados por el Departamento Administrativo de la Función Pública – DAFP.</t>
  </si>
  <si>
    <t xml:space="preserve">Coordinadora de Planeación </t>
  </si>
  <si>
    <t>Política de Integridad - MIPG</t>
  </si>
  <si>
    <t>Dar cumplimiento al plan de acción de la política de integridad de MIPG.</t>
  </si>
  <si>
    <t>Plan de acción política de integridad</t>
  </si>
  <si>
    <t>Equipo Técnico de Integridad</t>
  </si>
  <si>
    <t>Política de Atención al Ciudadano- MIPG</t>
  </si>
  <si>
    <t>Solicitar y consolidar la información necesaria para caracterizar los grupos de valor de acuerdo a la metodología definida.</t>
  </si>
  <si>
    <t>Consolidar la información necesaria para caracterizar los grupos de valor</t>
  </si>
  <si>
    <t>Coordinadora de Planeación
Equipo de Participación Ciudadana</t>
  </si>
  <si>
    <t>Agosto de 2025</t>
  </si>
  <si>
    <t>Octubre de 2025</t>
  </si>
  <si>
    <t>Construir el plan de participación.
1. Identificación de actividades que involucran procesos de participación
2. Definir la estrategia para la ejecución del plan
3. Divulgar el plan y retroalimentar.</t>
  </si>
  <si>
    <t xml:space="preserve">Plan de participación </t>
  </si>
  <si>
    <t>Equipo de Participación Ciudadana</t>
  </si>
  <si>
    <t>Julio de 2025</t>
  </si>
  <si>
    <t xml:space="preserve">Ejecutar el plan de participación. </t>
  </si>
  <si>
    <t xml:space="preserve">Seguimiento a las actividades del plan de participación </t>
  </si>
  <si>
    <t>Noviembre de 2025</t>
  </si>
  <si>
    <t>Evaluar la efectividad de la ejecución del plan de participación.</t>
  </si>
  <si>
    <t>Evidencia de resultados de las actividades</t>
  </si>
  <si>
    <t>Coordinadora de Planeación
Comité Directivo</t>
  </si>
  <si>
    <t>Enero de 2026</t>
  </si>
  <si>
    <t>Febrero de 2026</t>
  </si>
  <si>
    <t>Política de Servicio al Ciudadano - MIPG</t>
  </si>
  <si>
    <t>Definir, aprobar e implementar la estrategia de participación ciudadana de la entidad.</t>
  </si>
  <si>
    <t>Estrategia de participación ciudadana de la entidad</t>
  </si>
  <si>
    <t>Coordinadora de Planeación 
Equipo de Servicio al Ciudadano
Comité Institucional de Gestión y Desempeño</t>
  </si>
  <si>
    <t>Realizar el seguimiento a la implementación de  los controles definidos en los mapas de riesgos del proceso.</t>
  </si>
  <si>
    <t>Nro. de evidencias aportadas /Nro. de controles identificados</t>
  </si>
  <si>
    <t>Abril de 2025
Agosto de 2025
Diciembre de 2025</t>
  </si>
  <si>
    <t xml:space="preserve">Hacer seguimiento al Plan de Mejoramiento del proceso </t>
  </si>
  <si>
    <t>Nro. de acciones cerradas /Nro. de actividades totales</t>
  </si>
  <si>
    <t>Evidencias de la implementación de los planes de mejoramiento</t>
  </si>
  <si>
    <t>Marzo de 2025
Junio de 2025
Septiembre de 2025
Diciembre de 2025</t>
  </si>
  <si>
    <t>Gestión Jurídica</t>
  </si>
  <si>
    <t>Planear y dirigir los procesos jurídicos y contractuales de la Agencia. Garantizar la seguridad jurídica en todas las actuaciones adelantadas por la entidad, de acuerdo con las normas vigentes. Procurar la defensa de los intereses de la Agencia permanentemente.</t>
  </si>
  <si>
    <t>Enero de 2024</t>
  </si>
  <si>
    <t>N/A</t>
  </si>
  <si>
    <t>Revisar  y enviar observaciones si son del caso,  frente cartas de intención, MOU ,proyectos de acuerdo para  hermanamientos , protocolos de amistad que son remitidos a la ACI para su revisión jurídica.</t>
  </si>
  <si>
    <t>Nro de cartas de intención, MOU,  proyectos de hermanamientos, protocolos de amistad que son remitidos a la ACI para su revisión jurídica/Nro de revisiones totales</t>
  </si>
  <si>
    <t xml:space="preserve">Evidencias de la revisión </t>
  </si>
  <si>
    <t>Coordinadora Jurídica</t>
  </si>
  <si>
    <t>enero de 2025</t>
  </si>
  <si>
    <t>Fortalecer  y actualizar  los conocimientos para brindar una adecuada asesoria jurídica a todos los empleados de la Entidad</t>
  </si>
  <si>
    <t>Participación en las  capacitaciones  orientado a las funciones del cargo por parte de los integrantes del proceso de gestión jurídica</t>
  </si>
  <si>
    <t>capacitaciones a las cuales se puede inscribir / capacitaciones a las cuales asiste</t>
  </si>
  <si>
    <t xml:space="preserve">Asisitir a dos (2)  capacitaciones </t>
  </si>
  <si>
    <t xml:space="preserve">Certificado de asistencia a la capacitación </t>
  </si>
  <si>
    <t>Coordinadora jurídica y  Profesional en Contratación</t>
  </si>
  <si>
    <t>*Secop
*Cap Juntas directivas y Gob Corporativo
* Donaciones</t>
  </si>
  <si>
    <t>Apoyar la gestión institucional para el cumplimiento de su misionalidad</t>
  </si>
  <si>
    <t xml:space="preserve">Orientar y apoyar los procesos contractuales de la Agencia, de a cuerdo con  la normatividad vigente </t>
  </si>
  <si>
    <t xml:space="preserve">100 % de los estudios previos revisados/ 100 contratos suscritos </t>
  </si>
  <si>
    <t>porcentaje</t>
  </si>
  <si>
    <t>Contratos con los soportes legales</t>
  </si>
  <si>
    <t>Coordinadora jurídica y Profesional en Contratación</t>
  </si>
  <si>
    <t>Proyectar, revisar y corregir actos administrativos expedidos por la Entidad</t>
  </si>
  <si>
    <t>100 % de los actos administrativos  solicitados para proyectar, revisar y corregir/ 100 actos administrativos proyectados, revisados y corregidos.</t>
  </si>
  <si>
    <t xml:space="preserve">Actos Adminsitrativos </t>
  </si>
  <si>
    <t>Emitir conceptos juridicos solicitados por parte de la Agencia</t>
  </si>
  <si>
    <t xml:space="preserve">100 % de los conceptos solicitados / 100 actos conceptos emitidos </t>
  </si>
  <si>
    <t xml:space="preserve">Evidencia de los conceptos emitidos </t>
  </si>
  <si>
    <t xml:space="preserve">Fortalecer conocimientos de los servidores para la adecuada gestión institucional </t>
  </si>
  <si>
    <t>Brindar capacitación al  personal de la Entidad respecto a temas  de contratación, supervisión, y aspectos generales del servidor público</t>
  </si>
  <si>
    <t>Realizar capacitación sobre los temas propuestos</t>
  </si>
  <si>
    <t xml:space="preserve">3 capacitaciones </t>
  </si>
  <si>
    <t>Se realizará capacitación virtual la cual se grabará, se tendrá listado de asistencia y quedará como soporte en la carpeta de Jurídica TRD</t>
  </si>
  <si>
    <t>Ejercer la Secretaría Técnica de la Junta Directiva y Asamblea de Asociados</t>
  </si>
  <si>
    <t>Apoyo y participación  en las reuniones ordinarias y extraordinarias de la  Asamblea de Asociados y  Junta Directiva</t>
  </si>
  <si>
    <t xml:space="preserve">Actas de Asamblea y Junta Directiva </t>
  </si>
  <si>
    <t>Velar por la oportuna respuesta a las PQRSD por parte de los servidores responsables</t>
  </si>
  <si>
    <t>Número de PQRSD presentados/ Número de PQRSD atendidas y contestadas dentro del término legal</t>
  </si>
  <si>
    <t xml:space="preserve">PQRS contestadas en el término establecido en la ley </t>
  </si>
  <si>
    <t>Elaborar los contratos y prórrogas laborales a término fijo de los servidores públicos de la Agencia</t>
  </si>
  <si>
    <t>Contratos y prorrogas laborales  enviadas a gestión de Talento Humano</t>
  </si>
  <si>
    <t xml:space="preserve">Establecer lineamientos respecto al manejo  de la documentación de los expedientes en su parte de su ejecución por parte de la  supervisión hasta su liquidación </t>
  </si>
  <si>
    <t xml:space="preserve">Lineamientos definidos y divulgados a los supervisores </t>
  </si>
  <si>
    <t>Realizar acciones para la implementación de la Política de Compra Pública Sostenible en la Entidad</t>
  </si>
  <si>
    <t>Constancia de las acciones  adelantadas</t>
  </si>
  <si>
    <t>Se implentó la modalidad de orden de compra a través de Grandes Superficies en Colombia Copra Eficiente</t>
  </si>
  <si>
    <t xml:space="preserve">Diseño y creación en el SGC del procedimiento de defensa jurídica de la Entidad </t>
  </si>
  <si>
    <t>Procedimiento en el SGC</t>
  </si>
  <si>
    <t>Febrero  de 2025</t>
  </si>
  <si>
    <t>La entidad realiza la defensa a través de una firma externa por lo que no se considera necesario un procedimiento</t>
  </si>
  <si>
    <t xml:space="preserve">DIRECCIÓN </t>
  </si>
  <si>
    <t xml:space="preserve">Dirección de Conocimiento e Innovación </t>
  </si>
  <si>
    <t>Gestión de Conocimiento</t>
  </si>
  <si>
    <t xml:space="preserve">Hacer inteligencia del entorno, generar datos, información y conocimiento para gestionar proyectos de cooperación e inversión. </t>
  </si>
  <si>
    <t xml:space="preserve">Innovación </t>
  </si>
  <si>
    <t>Fomentar el cambio en los servicios, productos y procesos de la ACI Medellín a través de la implementación del modelo de innovación</t>
  </si>
  <si>
    <t>RESPONSABLE DE REPORTAR</t>
  </si>
  <si>
    <t>Hacer el levantamiento de las OSC con las que trabaja la Alcaldía de Medellín con la Secretaría de Participación Ciudadana, y con las secretarías y descentralizados de las líneas temáticas.</t>
  </si>
  <si>
    <t>Documento con la información de las OSC consolidada</t>
  </si>
  <si>
    <t>Documento elaborado</t>
  </si>
  <si>
    <t>Laura Restrepo y Marcela Herrera</t>
  </si>
  <si>
    <t>Laura Restrepo</t>
  </si>
  <si>
    <t>Abril de 2025</t>
  </si>
  <si>
    <t>Enero: solicitud del listado de OSC a las diferentes secretarías o dependencias del Distrito.
Febrero y marzo: revisión de organizaciones y consolidación de la base de datos.
Abril: aprobación de la base de datos final por parte del Equipo Transversal de Cooperación.</t>
  </si>
  <si>
    <t>Realizar el rastreo y análisis de oportunidades de cooperación internacional para las Organizaciones de la Sociedad Civil- OSC</t>
  </si>
  <si>
    <t>Oportunidades de cooperación para OSC identificadas, analizadas y publicadas en el CRM</t>
  </si>
  <si>
    <t>Informe del CRM</t>
  </si>
  <si>
    <t>Marcela Herrera y
Laura Restrepo</t>
  </si>
  <si>
    <t>Realizar jornadas de formación en conceptos básicos de financiación para el desarrollo para OSC.</t>
  </si>
  <si>
    <t>Jornadas de formación realizadas</t>
  </si>
  <si>
    <t>Acta de las jornadas de formación</t>
  </si>
  <si>
    <t>Mayo de 2025</t>
  </si>
  <si>
    <t>Mayo y junio: planeación de las jornadas (contenido, e-card, citación, reserva del lugar y demás).
Julio: realización de la primera jornada.
Agosto: retroalimentación de la primera jornada y planeación de la segunda.
Septiembre: realizción de la segunda jornada.
Octubre: retroalimentacion de la segunda jornada.</t>
  </si>
  <si>
    <t>Crear un tablero de oportunidades de aliados estratégicos (Convocatorias, Premios y Directa (con enfásis en Mecanismos Innovadores) en Zoho Analytics</t>
  </si>
  <si>
    <t>Dar cumplimiento al plan de actividades de ejecucion del Tablero de oportunidades</t>
  </si>
  <si>
    <t xml:space="preserve">Porcentaje </t>
  </si>
  <si>
    <t>Tablero de oportunidades en funcionamiento</t>
  </si>
  <si>
    <t>Marcela Herrera</t>
  </si>
  <si>
    <t>Enero: realizar solicitud al proveedor del CRM.
Febrero: realizar ajustes al tablero.
Marzo: divulgar el tablero con el equipo transversal de cooperación.</t>
  </si>
  <si>
    <t>Socializar las oportunidades de financiación para el desarrollo con el equipo transversal de cooperación para su apropiación y seguimiento.</t>
  </si>
  <si>
    <t>Sesiones de socialización</t>
  </si>
  <si>
    <t>Actas de las sesiones de socialización</t>
  </si>
  <si>
    <t>Además se brindará acompañamiento técnico a la gestión de las oportunidades socializadas con el respectivo profesional de demanda de cooperación cuando sea solicitado.</t>
  </si>
  <si>
    <t>Realizar el match de los aliados priorizados para cada proyecto estratégico revisado por el equipo de Cooperación.</t>
  </si>
  <si>
    <t>Fichas de proyectos con match realizado</t>
  </si>
  <si>
    <t>Fichas diligenciadas</t>
  </si>
  <si>
    <t xml:space="preserve">Marcela Herrera </t>
  </si>
  <si>
    <t>Responder  oportunamente el 100% de las consultas tematicas</t>
  </si>
  <si>
    <t>Número de consultas técnicas resueltas /Número de consultas solicitadas</t>
  </si>
  <si>
    <t>Dias habiles</t>
  </si>
  <si>
    <t>Base de datos</t>
  </si>
  <si>
    <t>Dinamizar las redes de ciudad priorizadas por la ACI Medellín</t>
  </si>
  <si>
    <t>Actividades estratégicas realizadas con redes de ciudad a las cuales la ACI Medellín paga suscripción anual</t>
  </si>
  <si>
    <t>Soporte de actividades realizadas con redes</t>
  </si>
  <si>
    <t>Realizar una reunión de socialización de presentación de las redes con el conglomerado púbico.</t>
  </si>
  <si>
    <t>Reuniones de socialización</t>
  </si>
  <si>
    <t>Actas de las reuniones sostenidas</t>
  </si>
  <si>
    <t>Generar productos de conocimiento o comunicacionales con las redes para posicionar a Medellín y sus buenas prácticas</t>
  </si>
  <si>
    <t>Productos de conocimiento o comunicacionales publicados</t>
  </si>
  <si>
    <t xml:space="preserve">Producto de conocimiento o comunicacional </t>
  </si>
  <si>
    <t>ICLEI: Misión Medellín.
CIDEU: Taller de cooperación internacional.
Metropolis:
AICE:
Mercociudades:</t>
  </si>
  <si>
    <t xml:space="preserve">Contribuir a los insumos requeridos por la alta dirección o el despacho del Alcalde para sostener reuniones o eventos de alto nivel </t>
  </si>
  <si>
    <t>Insumos respondidos</t>
  </si>
  <si>
    <t>Informe del CRM con  insumos respondidos</t>
  </si>
  <si>
    <t>Todo el equipo de CI</t>
  </si>
  <si>
    <t xml:space="preserve">Enero: 0
Febrero: 0
Marzo: 0
Abril: 0
Mayo: 0
Junio: 0
Julio: 0
Agosto: 0
Septiembre: 0
Octubre: 0
Noviembre: 0
Diciembre: 0 </t>
  </si>
  <si>
    <t>Cumplir con el plan de ejecución de DATACI cooperación para 2025</t>
  </si>
  <si>
    <t>1 tablero de históricos de gestión</t>
  </si>
  <si>
    <t>Sitio web con tablero publicado</t>
  </si>
  <si>
    <t>Junio de 2025</t>
  </si>
  <si>
    <t>Enero: formación en DataPrep.
Febrero: limpieza de la base de datos.
Marzo: montaje del tablero.
Abril: prueba del tablero.
Mayo: montar estrategia de divulgación.
Junio: divulgación del tablero.</t>
  </si>
  <si>
    <t>Cumplir con el 100% del plan de trabajo del CRM</t>
  </si>
  <si>
    <t>Plan de trabajo completado</t>
  </si>
  <si>
    <t>Plan de trabajo con porcentaje de avance</t>
  </si>
  <si>
    <t>Identificar, analizar y gestionar señales y proyectos de IED</t>
  </si>
  <si>
    <t>Señales de IED identificadas,  analizadas y gestionadas</t>
  </si>
  <si>
    <t>Base de datos con fechas y seguimiento de contactos</t>
  </si>
  <si>
    <t>Maria Fernanda Guerrero y Carolina Franco</t>
  </si>
  <si>
    <t xml:space="preserve">Gestionar una red de conocimiento con entidades públicas y privadas para la gestión de datos  de inversión </t>
  </si>
  <si>
    <t>Acuerdo de voluntades</t>
  </si>
  <si>
    <t>Base de datos/información gestionada</t>
  </si>
  <si>
    <t>Diseñar un banco de datos institucional para el frente de inversión</t>
  </si>
  <si>
    <t>Bases de datos normalizadas y actualizadas</t>
  </si>
  <si>
    <t xml:space="preserve">Banco de datos </t>
  </si>
  <si>
    <t xml:space="preserve">Actualizar DatACI inversión </t>
  </si>
  <si>
    <t>1 tablero general con 9 subsectores 
1 tablero de históricos</t>
  </si>
  <si>
    <t>Sitio web con tableros publicados</t>
  </si>
  <si>
    <t>Actualizar presentaciones sectoriales</t>
  </si>
  <si>
    <t>Número de presentaciones sectoriales y de emprendimiento  actualizadas</t>
  </si>
  <si>
    <t>Presentaciones construidas</t>
  </si>
  <si>
    <t>Creación de insumos sectoriales para aliados de IED</t>
  </si>
  <si>
    <t>Insumos de conocimiento técnico sectoriales y economicos</t>
  </si>
  <si>
    <t>Número de productos</t>
  </si>
  <si>
    <t xml:space="preserve">Documento sectorial </t>
  </si>
  <si>
    <t>Responder  oportunamente el 100% de las consultas económicas, sectoriales y económicas</t>
  </si>
  <si>
    <t>Tiempo de respuesta de consultas</t>
  </si>
  <si>
    <t>Consulta realizada</t>
  </si>
  <si>
    <t>Camilo Prieto</t>
  </si>
  <si>
    <t xml:space="preserve">Reuniones de gestión y promoción de zonas francas </t>
  </si>
  <si>
    <t>Número de gestiones realizadas</t>
  </si>
  <si>
    <t>Actas de reunión</t>
  </si>
  <si>
    <t>Creación de insumos y espacios de conocimiento con foco en clima legal para potenciales inversionistas y otros públicos de interés</t>
  </si>
  <si>
    <t>Insumos  de conocimiento técnico de clima legal</t>
  </si>
  <si>
    <t xml:space="preserve">Documento de clima legal </t>
  </si>
  <si>
    <t>Lograr un 80 % en la encuestas de satisfacción resultantes de las asesorías de clima legal a potenciales inversionistas</t>
  </si>
  <si>
    <t>% de satisfacción en las asesorias realizadas a potenciales inversionistas</t>
  </si>
  <si>
    <t>Tabulación de encuestas de satisfacción</t>
  </si>
  <si>
    <t>Responder oportunamente al 100% de las consultas de clima legal</t>
  </si>
  <si>
    <t>Relaciones Administrativas</t>
  </si>
  <si>
    <t>Gestión de Recursos Físicos</t>
  </si>
  <si>
    <t>Realizar la gestión, administración y custodia de los bienes de la entidad.</t>
  </si>
  <si>
    <t>Actualizar la DOFA,  partes interesadas y matriz de identificación de producto/o servicio no conforme</t>
  </si>
  <si>
    <t xml:space="preserve">Documentos asociados al SGC/ Documentados actualizados </t>
  </si>
  <si>
    <t>DOFA, Partes interesadas y matriz de identificación de producto/o servicio no conforme</t>
  </si>
  <si>
    <t xml:space="preserve">La Matriz DOFA, la Matriz de Partes Interesadas de planeación se encuentra actualizadas y acorde con las actividades actuales del proceso </t>
  </si>
  <si>
    <t>Identificar, definir y valorar los riegos asociados al  proceso y sus controles.</t>
  </si>
  <si>
    <t xml:space="preserve">Riesgos y controles identificados en  el SGC/ Riesgos y controles actualizados </t>
  </si>
  <si>
    <t xml:space="preserve">Matriz de riesgos </t>
  </si>
  <si>
    <t xml:space="preserve">La matriz de riesgos de proceso se encuentan actualizada y acorde con las actividades actuales </t>
  </si>
  <si>
    <t xml:space="preserve">El seguimiento tiene lugar cada cuatro meses: Se generó seguimiento de los controles implementados por el proceso a satisfacción para el primer cuatrimestre del año. No se materializaron riesgos del proceso. </t>
  </si>
  <si>
    <t xml:space="preserve">Se ha realizado el seguimiento al Plan de Mejoramiento Instituciones </t>
  </si>
  <si>
    <t xml:space="preserve">Elaborar el plan anual de adquisiciones con base al proyecto de presupuesto que refleja las necesidades de la entidad. </t>
  </si>
  <si>
    <t>Plan anual de adquisiciones publicado en la página web y en el Secop</t>
  </si>
  <si>
    <t>Técnica de Recursos Físicos</t>
  </si>
  <si>
    <t>Se debe actualizar mínimo dos veces en el año</t>
  </si>
  <si>
    <t xml:space="preserve">Realizar informe de seguimiento a la ejecución del PAA conforme al cumplimiento del cronograma de contratación y presentarlo en comité de contratación.  </t>
  </si>
  <si>
    <t>Informe de seguimiento al PAA</t>
  </si>
  <si>
    <t>El seguimiento tiene lugar cada 3 meses</t>
  </si>
  <si>
    <t>Generar y conciliar la depreciación (mensual).</t>
  </si>
  <si>
    <t>Informe de depreciación</t>
  </si>
  <si>
    <t>Se debe generar mensualmente</t>
  </si>
  <si>
    <t>Realizar conteo físico conforme al listado de los bienes, con el fin de verificar el lugar, existencia y estado los activos fijos de la entidad. </t>
  </si>
  <si>
    <t>Soportes de inventario físico.</t>
  </si>
  <si>
    <t>Adelantar las labores de secretaria técnica del  comité de contratación, elaborar las actas,   hacer firmar por todos los participantes y archivar.</t>
  </si>
  <si>
    <t>Actas del comité de contratación impresas y firmadas.</t>
  </si>
  <si>
    <t>Las actas se elaboran cada que se realice comité de contratación</t>
  </si>
  <si>
    <t>Revisar los informes de supervisión que elaboran los supervisores de cada uno de los contratos, para validar que la información, los valores y los cálculos diligenciados se encuentren correctos para que se pueda realizar el pago.</t>
  </si>
  <si>
    <t>Adelantar las labores de secretaria técnica del  comité de sostenibilidad contable, elaborar las actas, solicitar revisión a la coordinadora de contabilidad,  hacer firmar por todos los participantes y archivar.</t>
  </si>
  <si>
    <t>Actas del comité de sostenibilidad contable impresas y firmadas.</t>
  </si>
  <si>
    <t>Las actas se elaboran cada que se realice comité.</t>
  </si>
  <si>
    <t>Elaborar mensualmente la conciliación de los activos entre el módulo de almacén y contabilidad,  generar los informes del auxiliar contable, listado de compras y depreciación acumulada, para hacer el cruce de la información y revisar que no existan diferencias. </t>
  </si>
  <si>
    <t>Conciliación de activos</t>
  </si>
  <si>
    <t xml:space="preserve">Relaciones de pago servicios </t>
  </si>
  <si>
    <t>Se registran mes a mes</t>
  </si>
  <si>
    <t>Elaborar el cronograma de mantenimiento y revisar semanalmente el estado de las oficinas, para solicitar la realización de los mantenimientos preventivos y correctivos necesarios.</t>
  </si>
  <si>
    <t>Nro. actividades ejecutadas/Nro. actividades programadas x 100.</t>
  </si>
  <si>
    <t>Cronograma de mantenimientos con el cumplimiento de cada una de las actividades realizadas.</t>
  </si>
  <si>
    <t>Llevar a cabo la administración, actualización y custodia de los bienes devolutivos (altas, bajas, asignaciones), mensualmente.</t>
  </si>
  <si>
    <t>Validar y reemplazar las placas de los bienes de la entidad que se encuentran deterioradas y marcar aquellos que aún no han sido plaquetados.</t>
  </si>
  <si>
    <t>Bienes plaquetados.</t>
  </si>
  <si>
    <t>Realizar el proceso contractual para las compras o servicios requeridos por la entidad, así como llevar a cabo la supervisión de los mismos.</t>
  </si>
  <si>
    <t>Expediente contractual.</t>
  </si>
  <si>
    <t>Asegurar los bienes adquiridos por la entidad y tramitar las pólizas en el contrato marco de la Alcaldía de Medellín (TRDM, Responsabilidad Civil Servidores Públicos, Responsabilidad Civil, póliza automóvil y las de cumplimiento para los contratos suscritos con los clientes de la agencia, enviando la información solicitada por la aseguradora.</t>
  </si>
  <si>
    <t>Pólizas.</t>
  </si>
  <si>
    <t xml:space="preserve">Elaborar las facturas o cuentas de cobro de los contratos suscritos con los clientes y enviarlas con el soporte del pago de los parafiscales. Adicionalmente,  hacer seguimiento al pago de la misma. </t>
  </si>
  <si>
    <t xml:space="preserve">Facturas y cuentas de cobro </t>
  </si>
  <si>
    <t>Actualizar el normograma del proceso de recursos físicos.</t>
  </si>
  <si>
    <t>Publicar en el Secop las actas de liquidación de los contratos que suscribe la agencia.</t>
  </si>
  <si>
    <t xml:space="preserve">Soporte de la publicación de los contratos liquidados en el Secop. </t>
  </si>
  <si>
    <t>Realizar el proceso de donación de los bienes obsoletos y que ya no van a seguir siendo utilizados para depurar el inventario de la Agencia.</t>
  </si>
  <si>
    <t>Soporte baja bienes.</t>
  </si>
  <si>
    <t xml:space="preserve">Conciliar con contabilidad las diferencias en la depreciación de las cuentas de propiedad, planta y equipo. </t>
  </si>
  <si>
    <t>Depreciación conciliada.</t>
  </si>
  <si>
    <t>OE 1 Cooperación</t>
  </si>
  <si>
    <t>OT1: Internacionalizar al sector social fomentando las alianzas para el desarrollo.</t>
  </si>
  <si>
    <t>R1 Construir e implementar un (1) programa de apoyo a organizaciones sociales para la cooperación al desarrollo.</t>
  </si>
  <si>
    <t>OT2:Gestionar recursos financieros y técnicos reembolsables y no reembolsables para la administración pública local.</t>
  </si>
  <si>
    <t>R5: Gestionar un monto de cooperación técnica o financiera por 30 MMUSD</t>
  </si>
  <si>
    <t>OT4: Consolidar a Medellín como referente de oferta de cooperación.</t>
  </si>
  <si>
    <t>R3: Realizar la divulgación de las buenas prácticas de Medellín en las redes de ciudad.</t>
  </si>
  <si>
    <t>OE 3 Posicionamiento</t>
  </si>
  <si>
    <t>OT1:Impulsar las líneas estratégicas del Plan de Desarrollo de la ciudad en escenarios clave del contexto global.</t>
  </si>
  <si>
    <t>R1: Presencia estratégica del Alcalde o su delegado en 15 escenarios clave mapeados al año (eventos presenciales y online, webinars, debates y diálogos globales, foros, paneles). </t>
  </si>
  <si>
    <t>OE 4 Conocimiento</t>
  </si>
  <si>
    <t>OT3:Consolidar la estrategia de gestión de datos e información.</t>
  </si>
  <si>
    <t>R2: Implementar la herramienta de gestión de datos de la entidad– DatACI</t>
  </si>
  <si>
    <t>R1: Aumentar el uso eficiente del CRM en todos sus usuarios.</t>
  </si>
  <si>
    <t>OE 2 Inversión</t>
  </si>
  <si>
    <t>OT1: Consolidar una estrategia de atracción proactiva de proyectos de inversión.</t>
  </si>
  <si>
    <t xml:space="preserve">R3: Atraer USD 850 millones de Inversión nacional y extranjera al territorio. </t>
  </si>
  <si>
    <t>OE5. Situar a la ciudad-región como un actor estratégico en la agenda global gestionando cooperación internacional y atrayendo inversión.</t>
  </si>
  <si>
    <t>OT4: Consolidar a la ACI Medellín como referente local para la atracción y oferta de cooperación y la inversión en la ciudad. (incluye el conglomerado y otros aliados y la ciudadanía, etc.).</t>
  </si>
  <si>
    <t>OE5 Crear un sistema de gestión institucional que potencie el logro del propósito de la entidad.</t>
  </si>
  <si>
    <t>OT1 Fortalecer las capacidades y habilidades del personal de la ACI Medellín para la gestión técnica de la entidad. (Plan de capacitación, aplicabilidad del conocimiento y la replica del mismo para generar capacidad instalada).</t>
  </si>
  <si>
    <t>OT2: Integrar las diferentes fuentes y herramientas de información en una sola, para facilitar la labor de los servidores y la gestión de la memoria institucional. (intranet o ERP como único repositorio).</t>
  </si>
  <si>
    <t>OE5: Gestión interna
Crear un sistema de gestión institucional que potencie el logro del proposito de la entidad</t>
  </si>
  <si>
    <t>OT3:Reforzar una cultura institucional que facilite el intercambio de conocimiento, comunicación y sentido de pertenencia al interior de la entidad.</t>
  </si>
  <si>
    <t xml:space="preserve">R1 Dar cumplimento al 80% del Plan de Capacitación Institucional y replicar los conocimientos al interior al 100% a los servidores directamente interesados. </t>
  </si>
  <si>
    <t>OT3: Reforzar una cultura institucional que facilite el intercambio de conocimiento, comunicación y sentido de pertenencia al interior de la entidad.</t>
  </si>
  <si>
    <t xml:space="preserve">R1 Diseñar y ejecutar un plan anual que refuerce la cultura institucional, facilite el intercambio de conocimiento y fortalezca el sentido de pertenencia.  </t>
  </si>
  <si>
    <t>Relaciones Administrativas / Sistemas de Información</t>
  </si>
  <si>
    <t>Desarrollar e implementar un marco integral de gestión de tecnologías de información que fortalezca la planificación, ejecución y control de proyectos, así como la administración eficiente de recursos tecnológicos en la ACI Medellín. Este enfoque busca minimizar riesgos asociados a la infraestructura y sistemas de información, garantizar la seguridad y adecuado uso de los recursos, además de mejorar la eficiencia operativa y asegurar la disponibilidad y confidencialidad de la información. Se prestará especial atención a la revisión y mejora de fuentes de información, la adaptación de la herramienta CRM, la supervisión de contratos relevantes, la atención a requerimientos de usuarios, la implementación de políticas de seguridad, y la actualización de sistemas y procesos para asegurar el éxito continuo del teletrabajo en la ACI Medellín.</t>
  </si>
  <si>
    <t>PLAN ESTRATÉGICO DE TECNOLOGÍAS DE LA INFORMACIÓN Y COMUNICACIONES 
-PETIC</t>
  </si>
  <si>
    <t xml:space="preserve">Establecer una guía que proporcione a la entidad lineamientos, estándares y estrategias claras para la adecuada planeación e implementación de proyectos y gestión de recursos tecnológicos; y que además ayude a fortalecer el uso de la infraestructura y los sistemas de información existentes. </t>
  </si>
  <si>
    <t>formato PL-GSI-01 PETIC 2022-2025</t>
  </si>
  <si>
    <t>Técnico en Sistemas de Información</t>
  </si>
  <si>
    <t>PLAN DE TRATAMIENTO DE RIESGOS DE SEGURIDAD Y PRIVACIDAD DE LA INFORMACIÓN</t>
  </si>
  <si>
    <t xml:space="preserve">Minimizar y controlar los riesgos asociados a los sistemas de información y la infraestructura tecnológica que interviene en la administración y custodia de la información de la ACI Medellín, con el fin de protegerla como el mayor activo de la Agencia. </t>
  </si>
  <si>
    <t>formato PL-GSI-02 Plan de TtoRiesgosSegy PrivInfo</t>
  </si>
  <si>
    <t>PLAN DE SEGURIDAD Y PRIVACIDAD DE LA INFORMACIÓN</t>
  </si>
  <si>
    <t xml:space="preserve">Asegurar el uso adecuado de los sistemas de información y los recursos tecnológicos de la Agencia por parte de todos los funcionarios, contratistas y aprendices preservando, protegiendo y administrando de forma eficiente la información y los medios utilizados para su manipulación y procesamiento, con el fin de asegurar el cumplimiento de la integridad, confidencialidad y disponibilidad. </t>
  </si>
  <si>
    <t>formato PL-GSI-03 Plan de Seguridad y Privacidad de la Información</t>
  </si>
  <si>
    <t xml:space="preserve">El seguimiento tiene lugar cada cuatro meses </t>
  </si>
  <si>
    <t>Sistema de gestión institucional</t>
  </si>
  <si>
    <t xml:space="preserve">Revisar las fuentes de información del subproceso de gestión de sistemas de información (TRD, SharePoint,  página web, normograma) </t>
  </si>
  <si>
    <t>Revisión y clasificación de la información del subproceso de gestión de sistemas de información que puede hacer pare del repositorio de la ACI</t>
  </si>
  <si>
    <t>Material informativo: documentos, archivos digitales, enlaces con la información del subproceso de gestión de sistemas de información</t>
  </si>
  <si>
    <t>CRM</t>
  </si>
  <si>
    <t xml:space="preserve">Realizar los cambios que solicita el equipo de sistemas de información a la herramienta CRM incluyendo los informes requeridos </t>
  </si>
  <si>
    <t>CRM actualizado y funcional según las solicitudes realizadas por los funcionarios de la ACI Medellín</t>
  </si>
  <si>
    <t>Informes de uso del CRM mensuales</t>
  </si>
  <si>
    <t>Informe con el número de inicios de sesión por licencia (sólo incluir las cuentas de los profesionales de las áreas misionales).
Informe con el número de aliados creados por licencia.
Informe con el número de contactos creados por licencia.
Informe con el número de oportunidades creadas por licencia.
Informe con el número de actividades ACI creadas por licencia.
Informe con el número de agendas creadas por licencia.
Informe con el número de eventos y certámenes creados por licencia.
Informe con el número de eventos despacho del alcalde creados por licencia.</t>
  </si>
  <si>
    <t>Se envia informe mensual</t>
  </si>
  <si>
    <t>Realizar la contratación y supervisión del CRM</t>
  </si>
  <si>
    <t>Contrato de renovación de licencias de CRM</t>
  </si>
  <si>
    <t>Power BI</t>
  </si>
  <si>
    <t>Realizar la contratación y supervisión de Power BI</t>
  </si>
  <si>
    <t>Contrato de adquisición de licencias de Power BI</t>
  </si>
  <si>
    <t>Plataforma tecnologica de la ACI Medellín</t>
  </si>
  <si>
    <t>Continuar con el contrato y supervisión del Datacenter en Infraestructura como servicio (IaaS)</t>
  </si>
  <si>
    <t>Contrato de renovación de infraestructura tecnológica</t>
  </si>
  <si>
    <t>Atender los requerimientos reportados por los usuarios en el portal Soporte Técnico</t>
  </si>
  <si>
    <t>Informe de portal soporte</t>
  </si>
  <si>
    <t xml:space="preserve">Establecer y ejecutar políticas de seguridad en la consola de antivirus </t>
  </si>
  <si>
    <t>N.A</t>
  </si>
  <si>
    <t>Mitigar de manera oportuna los incidentes que se puedan presentar en los servidores de la ACI Medellín</t>
  </si>
  <si>
    <t>Establecer y controlar reglas de acceso a paginas web y accesos de VPN</t>
  </si>
  <si>
    <t>Administrar el panel de control del dispositivo de acceso biométrico</t>
  </si>
  <si>
    <t>Revisión e instalación de hardware y software necesario en los equipos de cómputo de la ACI Medellín</t>
  </si>
  <si>
    <t>Administrar la conectividad a nivel de red interna y acceso a internet en las instalaciones de la ACI Medellín</t>
  </si>
  <si>
    <t>Administrar la plataforma de Microsoft Office 365 E3, lo cual incluye la asignación y control de licencias, gestión de software de ofimática, correo electrónico y buzones compartidos.</t>
  </si>
  <si>
    <t xml:space="preserve">Disponibilidad de los servicios proporcionados por Office 365 </t>
  </si>
  <si>
    <t>Gestionar y verificar adecuado funcionamiento de ADConect que actualiza políticas y usuarios entre el Tenant de Office 365 y el Directorio Activo</t>
  </si>
  <si>
    <t xml:space="preserve">Disponibilidad de los servicios de Active Directory y Office 365 </t>
  </si>
  <si>
    <t xml:space="preserve">Administrar y garantizar la conexión y disponibilidad del servidor que aloja el software AriesNET. </t>
  </si>
  <si>
    <t>Administrar, reestablecer y desbloquear los usuarios en los sistemas de información que tiene la ACI Medellín.</t>
  </si>
  <si>
    <t xml:space="preserve">Seguimiento a todos los equipos de computo, impresoras, escanneres y UPS´s </t>
  </si>
  <si>
    <t>Establecer y ejecutar cronograma de trabajo para realizar los mantenimientos a los equipos de computo</t>
  </si>
  <si>
    <t>Cronograma de mantenimientos de equipos de computo</t>
  </si>
  <si>
    <t xml:space="preserve">Contratación - Supervisión </t>
  </si>
  <si>
    <t>Crear y asignar los usuarios y correos en los sistemas de información que tiene la ACI Medellín.</t>
  </si>
  <si>
    <t xml:space="preserve">Formato FR-GSI-05 Creación de usuarios </t>
  </si>
  <si>
    <t>Realizar la contratación y supervisión de la Suite Office 365 plan E3</t>
  </si>
  <si>
    <t>Contrato de renovación Office 365</t>
  </si>
  <si>
    <t>Septiembre de 2025</t>
  </si>
  <si>
    <t>Realizar la contratación y supervisión de Adobe Creative Cloud</t>
  </si>
  <si>
    <t>Contrato de renovación Adobe Creative Cloud</t>
  </si>
  <si>
    <t>Realizar la contratación y supervisión del Hosting de la ACI Medellín</t>
  </si>
  <si>
    <t>Contrato de renovación Hosting</t>
  </si>
  <si>
    <t>Realizar la contratación y supervisión de Mantenimientos impresoras, escáneres, UPS´s y consumibles</t>
  </si>
  <si>
    <t>Contrato de renovación mantenimientos</t>
  </si>
  <si>
    <t>Realizar la contratación y supervisión del software de gestión documental Docuware</t>
  </si>
  <si>
    <t>Contrato de renovación Docuware</t>
  </si>
  <si>
    <t>Revisar al corte del 30 de noviembre las facturas y saldos pendientes de los contratos a cargo del subproceso.</t>
  </si>
  <si>
    <t xml:space="preserve">Contratos </t>
  </si>
  <si>
    <t xml:space="preserve">Bases de datos </t>
  </si>
  <si>
    <t xml:space="preserve">Reportar la información requerida por la Dirección Nacional de Derechos de Autor </t>
  </si>
  <si>
    <t>Radicado del reporte ante la Dirección Nacional de Derechos de Autor</t>
  </si>
  <si>
    <t>Reportar a la superintendencia de industria y comercio la actualización de las bases de datos de la ACI Medellín</t>
  </si>
  <si>
    <t>Radicado del reporte ante la Superintendencia de industria y comercio</t>
  </si>
  <si>
    <t>OE5: Gestión interna 
Crear un sistema de gestión institucional que potencie el logro del proposito de la entidad</t>
  </si>
  <si>
    <t>Vigencia: 27/12/2025</t>
  </si>
  <si>
    <t>Dirección de Relaciones Administrativas/Gestión presupuestal y financiera</t>
  </si>
  <si>
    <t>Gestión Presupuestal y Financiera</t>
  </si>
  <si>
    <t>Planificar y desarrollar las actividades necesarias para la gestión, generación y análisis de la información financiera, contable, tributaria e informes de ejecución presupuestal, de conformidad con la normatividad y procedimientos vigentes.</t>
  </si>
  <si>
    <t>Elaborar escenarios para el proyecto de presupuesto de la vigencia de acuerdo con las necesidades de las áreas, las variables ecónomicas y el recurso asignado para la entidad</t>
  </si>
  <si>
    <t>Proyecto de presupuesto en excel</t>
  </si>
  <si>
    <t>Coordinadora de Contabilidad
Auxiliar contable 2
Directora Administrativa</t>
  </si>
  <si>
    <t xml:space="preserve">Elaborar los estudios previos para los contratos del software presupuestal y financiero  y CETA </t>
  </si>
  <si>
    <t>Contratos suscritos de Aries y CETA</t>
  </si>
  <si>
    <t>Registrar el presupuesto aprobado, parametrizar los rubros con el catálogo presupuestal y códigos de producto del DANE y las cuentas contables</t>
  </si>
  <si>
    <t>Documento generado de Sistema Aries denominado Presupuesto aprobado y Resolución</t>
  </si>
  <si>
    <t>Coordinadora de Contabilidad
Auxiliar contable 2</t>
  </si>
  <si>
    <t>Realizar la rendición de la cuenta y de los informes estipulados por la Contraloría Distrital de Medellín (CDM), elaborar hojas de trabajo, conciliaciones y reportes.</t>
  </si>
  <si>
    <t>Nro. reportes rendidos / Nro. reportes estipulados por la CGM.</t>
  </si>
  <si>
    <t>Rendición de la cuenta CDM en la página de internet de la Contraloría Distrital de Medellín denominada Gestión Transparente</t>
  </si>
  <si>
    <t>Auxiliar contable 1                      Auxiliar contable 2</t>
  </si>
  <si>
    <t>Realizar la rendición de la cuenta y de los informes estipulados por la Contaduría General de la Nación (CGN), elaborar hojas de trabajo, conciliaciones y reportes.</t>
  </si>
  <si>
    <t>Nro.  reportes rendidos / Nro. reportes estipulados por la CGN.</t>
  </si>
  <si>
    <t xml:space="preserve">Rendición de la cuenta CGN en la plataforma denominada CHIP </t>
  </si>
  <si>
    <t xml:space="preserve">Auxiliar contable 1                       </t>
  </si>
  <si>
    <t>Realizar la rendición de la cuenta y de los informes estipulados por la Contraloría General de la República (CGR), elaborar hojas de trabajo, conciliaciones y reportes.</t>
  </si>
  <si>
    <t>Nro.  reportes rendidos / Nro. reportes estipulados por la CGR.</t>
  </si>
  <si>
    <t xml:space="preserve">Rendición de la cuenta CGR en la plataforma denominada CHIP </t>
  </si>
  <si>
    <t>Auxiliar contable 1                       Auxiliar contable 2</t>
  </si>
  <si>
    <t>Ejecutar el presupuesto: expedir certificados de disponibilidad presupuestal (CDP), registros presupuestales (CRP), registrar órdenes de pago, comprobantes de egreso e ingreso.</t>
  </si>
  <si>
    <t>Total Certificado de Registro presupuestal / Presupuesto definitivo de gastos x 100.
Total recaudado / Presupuesto definitivo de ingresos x 100.</t>
  </si>
  <si>
    <t>Documentos generados del sistema Aries: CDP, CRP, orden de pago, comprobante de egreso e ingreso</t>
  </si>
  <si>
    <t>Elaborar, revisar, presentar y pagar la retención en la fuente de renta e IVA</t>
  </si>
  <si>
    <t>Nro.  declaraciones presentadas de retención en la fuente / 12x100.</t>
  </si>
  <si>
    <t>Declaración de la retención en la fuente en la página de la DIAN</t>
  </si>
  <si>
    <t xml:space="preserve">
Coordinadora de Contabilidad      Auxiliar contable 2</t>
  </si>
  <si>
    <t>Elaborar, revisar, presentar y pagar la declaración de IVA y realizar la auditoría</t>
  </si>
  <si>
    <t>Nro.  declaraciones presentadas de IVA / 6x100.</t>
  </si>
  <si>
    <t>Declaración del IVA en la página de la DIAN y hojas de trabajo</t>
  </si>
  <si>
    <t>Coordinadora de Contabilidad</t>
  </si>
  <si>
    <t>Elaborar, revisar, presentar y pagar la declaración de renta y realizar la auditoría</t>
  </si>
  <si>
    <t>Nro. declaraciones presentadas de renta /1x100.</t>
  </si>
  <si>
    <t>Declaración de renta en la página de la DIAN y hojas de trabajo</t>
  </si>
  <si>
    <t>Coordinadora de Contabilidad      Auxiliar contable 2</t>
  </si>
  <si>
    <t>Realizar adiciones, traslados y presupuestales para tener la disponibilidad de los recursos en los rubros presupuestales y ejecutarlos en la vigencia.</t>
  </si>
  <si>
    <t>Resolución modificación del presupuesto, adición o traslado y documento generado en el sistema Aries</t>
  </si>
  <si>
    <t>Elaborar, revisar, declarar y pagar la  retención en la fuente del impuesto de industria y comercio-ICA y realizar la auditoría</t>
  </si>
  <si>
    <t>Nro. de declaración presentada /6 x 100</t>
  </si>
  <si>
    <t>Declaración de la retención de ICA en la página de la Alcaldía de Medellín y hojas de trabajo</t>
  </si>
  <si>
    <t xml:space="preserve">
Auxiliar contable 2</t>
  </si>
  <si>
    <t>Elaborar, revisar, declarar y pagar la declaración privada del impuesto de Industria y Comercio - ICA</t>
  </si>
  <si>
    <t>Nro. declaraciones presentadas de ICA /1x100.</t>
  </si>
  <si>
    <t>Declaración privada del impuesto de industria y comercio  ICA en la página de la Alcaldía de Medellín y hojas de trabajo</t>
  </si>
  <si>
    <t>Elaborar, revisar, declarar y pagar la declaración de la tasa pro-deprote y realizar la auditoría</t>
  </si>
  <si>
    <t>Nro. de declaración presentada / 12  x 100</t>
  </si>
  <si>
    <t>Declaración de la tasa pro-deporte a través de correo electrónico y hojas de trabajo</t>
  </si>
  <si>
    <t>Elaborar y presentar información exógena a nivel nacional</t>
  </si>
  <si>
    <t>Nro. reportes presentados /Nro. reportes establecidos de acuerdo con la ley x 100.</t>
  </si>
  <si>
    <t xml:space="preserve">Reprote de Información exógena en la página de la DIAN </t>
  </si>
  <si>
    <t xml:space="preserve">
Coordinadora de Contabilidad Auxiliar contable 1                 Auxiliar contable 2</t>
  </si>
  <si>
    <t>Recibir las facturas electrónicas, enviar al supervisor para la aprobación e ingresar a la DIAN para dar el acuse de recibo y aceptación.</t>
  </si>
  <si>
    <t>Nro. Facturas recibidas / Nro. Factruas aceptadas y rechazadas.</t>
  </si>
  <si>
    <t xml:space="preserve">Correo electrónico 
Archivo en XML en el buzón de correo de la DIAN </t>
  </si>
  <si>
    <t>Elaborar y presentar información exógena a nivel municipal.</t>
  </si>
  <si>
    <t>Reporte de la información exógena en las plataformas de la Alcaldía de Medellín y hojas de trabajo</t>
  </si>
  <si>
    <t>Elaborar y presentar información exógena a nivel distrital</t>
  </si>
  <si>
    <t>Reporte de la Información exógena en las plataformas de Bogotá y hojas de trabajo</t>
  </si>
  <si>
    <t>Generar y enviar certificados de retenciones en la fuente, IVA e ICA solicitados por los proveedores.</t>
  </si>
  <si>
    <t>Nro. certificados de retención en la fuente solicitados / Nro. certificados de retención en la fuente expedidos x 100.</t>
  </si>
  <si>
    <t>Certificados de retención generados del sistema de información presupuestal y financiero</t>
  </si>
  <si>
    <t>Auxiliar contable 2</t>
  </si>
  <si>
    <t>Crear los terceros en la base de datos del sistema presupuestal y financiero conforme a la información del RUT, el código internacional, la hoja de vida y hacer el registro en share point.</t>
  </si>
  <si>
    <t>Archivo de excel denominado Base de Datos actualizado</t>
  </si>
  <si>
    <t>Identificar, clasificar y registrar las obligaciones con sus descuentos tributarios, órdenes de pago (OP) bajo NIIF - NICSP.</t>
  </si>
  <si>
    <t>Nro. facturas recibidas / Nro. OP expedidos x 100.</t>
  </si>
  <si>
    <t>Orden de pago emitida de sistema Aries con sus soportes</t>
  </si>
  <si>
    <t>Revisar los saldos de las cuentas bancarias, realizar traslados bancarios, notas débito, notas crédito, consignaciones bancarias, vales de anticipo.</t>
  </si>
  <si>
    <t>Nro.  conciliaciones bancarias /  12 x 100</t>
  </si>
  <si>
    <t>Traslado bancario, consignación bancaria y vale de anticipo emitidos de sistema Aries</t>
  </si>
  <si>
    <t>Verificar el cumplimiento de requisitos  para realizar la programación de pagos de proveedores y contratistas.</t>
  </si>
  <si>
    <t>Relación programación pago proveedores en excel</t>
  </si>
  <si>
    <t>Realizar el pago de las obligaciones registradas.</t>
  </si>
  <si>
    <t>Nro.  facturas por pagar / Nro. pagos realizados x 100.</t>
  </si>
  <si>
    <t>Comprobante de egreso generado de sistema Aries</t>
  </si>
  <si>
    <t>Realizar los registros por reintegros o pagos que ingresan a la entidad mediante ingresos en efectivo o  consignaciones bancarias.</t>
  </si>
  <si>
    <t>Nro. de ingresos de divisas / Nro. de actas de reintegro o facturas de compra de divisas x 100.
Nro. de comprobantes de ingresos en moneda nacional /Nro. de transferencias y consignaciones bancarias x 100.</t>
  </si>
  <si>
    <t>Ingreso en efectivo o consignación bancaria en sistema Aries y soportes</t>
  </si>
  <si>
    <t>Auxiliar contable 1                       Auxiliar contable 2                 Técnica de Recursos Físicos</t>
  </si>
  <si>
    <t>Constituir las cuentas por pagar presupuestal al cierre de cada vigencia.</t>
  </si>
  <si>
    <t>Resolución de constitución de cuentas por pagar</t>
  </si>
  <si>
    <t>Coordinador de Contabilidad                    Auxiliar contable 2</t>
  </si>
  <si>
    <t>Constituir las reservas presupuestales al cierre de cada vigencia.</t>
  </si>
  <si>
    <t>Resolución de constitución de reservas presupuestales</t>
  </si>
  <si>
    <t>Coordinador de Contabilidad
Auxiliar contable 2</t>
  </si>
  <si>
    <t>Realizar conciliaciones bancarias, contables, presupuestales, de almacén, de tesorería y de nómina.</t>
  </si>
  <si>
    <t>Nro. conciliaciones realizadas de cada módulo /Nro. conciliaciones programadas x 100.</t>
  </si>
  <si>
    <t>Conciliaciones eh hojas de trabajo de excel</t>
  </si>
  <si>
    <t>Auxiliar contable 1 y 2
Profesional senior de Gestión del Talento Humano
Técnica de Recursos Físicos</t>
  </si>
  <si>
    <t>Ajustar la información presupuestal, financiera y contable bajo NIIF - NICSP.</t>
  </si>
  <si>
    <t>Ajustes contables en sistema Aries</t>
  </si>
  <si>
    <t>Elaborar, validar, transmitir y publicar los estados financieros con sus respectivas notas bajo NIIF - NICSP.</t>
  </si>
  <si>
    <t>Nro. estados financieros elaborados / Nro. estados financieros publicados x 100.</t>
  </si>
  <si>
    <t>Publicación de Estados financieros y sus revelaciones</t>
  </si>
  <si>
    <t>Coordinadora de Contabilidad
Auxiliar contable 1                 Auxiliar contable 2</t>
  </si>
  <si>
    <t>Solicitar cotizaciones para la compra de divisas, manejo, custodia y entrega al servidor comisionado.</t>
  </si>
  <si>
    <t>Nro. solicitudes cotización compra divisas / Nro. cotizaciones recibidas x  100.</t>
  </si>
  <si>
    <t>Divisas y acta de entrega de divisas</t>
  </si>
  <si>
    <t>Auxiliar contable 1</t>
  </si>
  <si>
    <t xml:space="preserve">Liberar los saldos de los registros presupuestales (CRP) y de los certificados de disponibilidad presupuestal (CDP) que no se van a ejecutar, para el cierre mensual presupuestal. </t>
  </si>
  <si>
    <t xml:space="preserve">Liberaciones presupuestales en sistema de información </t>
  </si>
  <si>
    <t>Realizar auditoría de: nómina y seguridad social</t>
  </si>
  <si>
    <t xml:space="preserve">Hojas de trabajo de las auditorías </t>
  </si>
  <si>
    <t>Hacer seguimiento a la ejecución presupuestal para identificar oportunidades de mejora, al COLA, cronogramas, para revisar los plazos y revisar actualizaciones y cambios normativos, además para hacer seguimiento y control de las activdades del proceso Gestión Presupuestal y Financiera</t>
  </si>
  <si>
    <t xml:space="preserve">Actas de reunión de comité primario </t>
  </si>
  <si>
    <t>Actualizar el normograma del proceso presupuestal y financiero.</t>
  </si>
  <si>
    <t>Normograma actualizado en excel</t>
  </si>
  <si>
    <t>Elaboración del cálculo de estudio de porcentaje fijo por el método 2 (se debe contar con una revisión de otro servidor) y la retención mensual en la nómina (con visto bueno de la Directora Administrativa)</t>
  </si>
  <si>
    <t xml:space="preserve">Estudio de porcentaje fijo en excel 
Cálculo de la retención en la fuente </t>
  </si>
  <si>
    <t>Auxiliar contable 1
Coordinadora de Contabilidad
Directora Administrativa</t>
  </si>
  <si>
    <t>Actualizar el manual de políticas contables bajo NIIF - NICSP.</t>
  </si>
  <si>
    <t>Manual de políticas contables bajo NIIF - NICSP.</t>
  </si>
  <si>
    <t>Actualizar la caracterización, el mapa de riesgos y formatos utilizados en el proceso gestión presupuestal y financiero.</t>
  </si>
  <si>
    <t>Mapa de riesgos actualizado en excel</t>
  </si>
  <si>
    <t>Actualizar los procedimientos del proceso Gestión Presupuestal y Financiero correspondientes al Sistema Integrado de Gestión</t>
  </si>
  <si>
    <t>Procedimientos actualizados en word y flujogramas</t>
  </si>
  <si>
    <t>Elaborar el Calendario de Obligaciones Legales Anual (COLA) del proceso de Gestión Presupuestal y Financiero y hacer seguimiento a los plazos</t>
  </si>
  <si>
    <t xml:space="preserve">COLA actualizado en excel </t>
  </si>
  <si>
    <t>Constituir las vigencias futuras al cierre de cada vigencia.</t>
  </si>
  <si>
    <t>Resolución de constitución de vigencias futuras</t>
  </si>
  <si>
    <t>Elaborar informes financieros y de ejecución presupuestal y contable del convenio</t>
  </si>
  <si>
    <t>Informe financiero y de ejecución</t>
  </si>
  <si>
    <t>Coordinador de Contabilidad                    Auxiliar contable 1               Auxiliar contable 2</t>
  </si>
  <si>
    <t>Elaborar documento soporte para las compras de bienes y servicios de proveedores que no son responsables de IVA</t>
  </si>
  <si>
    <t>Documento soporte expedido</t>
  </si>
  <si>
    <t>Auxiliar contable 1               Auxiliar contable 2</t>
  </si>
  <si>
    <t>Revisar en la plataforma del Secop II que se encuentren publicadas el infrome de supervisión y la seguridad social de los proveedores</t>
  </si>
  <si>
    <t>Informe de supervisión y recibo a satisfacción
Seguridad social</t>
  </si>
  <si>
    <t>Publicar en la página de la Entidad, el informe de contratos ejecutados actualizados de manera mensual ITA</t>
  </si>
  <si>
    <t>Cuadro de informe de ejecución de contratos</t>
  </si>
  <si>
    <t>Reportar  mensualmente los viáticos legalizados a la fecha al proceso de Talento Humano, con el fin de reportarlos en la nómina electrónica</t>
  </si>
  <si>
    <t>Informe de viáticos</t>
  </si>
  <si>
    <t>Acompañamiento a los supervisores con la ejecución del contrato, en temas pre y post contractuales, financieros, fiscales, presupuestales y contables</t>
  </si>
  <si>
    <t xml:space="preserve">Correos electrónicos </t>
  </si>
  <si>
    <t xml:space="preserve">Legalizaciones de viáticos y caja menor con sus repectivos soportes y facturas </t>
  </si>
  <si>
    <t>Comprobante de egreso, orden de pago, legalización</t>
  </si>
  <si>
    <t>Digitalizar los comprobantes presupuestales , contables y sus sooportes que se han generado a la fecha</t>
  </si>
  <si>
    <t>Comprobantes contables y presupuestales digitalizados</t>
  </si>
  <si>
    <t>Auxiliar contable 1               Auxiliar contable 2
Coordinadora de contabilidad</t>
  </si>
  <si>
    <t xml:space="preserve">Enero de 2025
Julio de 2025
</t>
  </si>
  <si>
    <t xml:space="preserve">Con corte a:
30 de marzo 2025
30 de junio de 2025
30 de septiembre de 2025
30 de noviembre de 2025
</t>
  </si>
  <si>
    <t xml:space="preserve">Enero de 2025
</t>
  </si>
  <si>
    <t>Informe de supervisión y recibo a satisfacción revisados y con VB.</t>
  </si>
  <si>
    <t>Validar y registrar en los cuadros de control cada una de las facturas que recibe la entidad por concepto de arrendamiento, servicios públicos (acueducto, energía, telefonía)  con el fin de realizar seguimiento a los pagos y evitar la generación de intereses.</t>
  </si>
  <si>
    <t>Documentos de entrega de bienes donde se evidencian los movimientos realizados.</t>
  </si>
  <si>
    <t xml:space="preserve">Enero de 2025
</t>
  </si>
  <si>
    <t>Junio de 2025
Diciembre de 2025</t>
  </si>
  <si>
    <t>UBICACIÓN</t>
  </si>
  <si>
    <t>R4: Gestionar un monto de cooperación técnica o financiera por USD 30 millones.
R5: Impactar 75 proyectos por las acciones de cooperación para la ciudad y su área de influencia.</t>
  </si>
  <si>
    <t>Ejecutar agendas de ciudad con aliados internacionales potenciales oferentes de cooperación para la ciudad y fortalecer las relaciones estratégicas.</t>
  </si>
  <si>
    <t>Agendas con potenciales oferentes de cooperación</t>
  </si>
  <si>
    <t>Número de agendas</t>
  </si>
  <si>
    <t>Programas de agenda Formato Agenda FR-RLI-01- y Formato de Identificación de Perfil FR- RLI-02-</t>
  </si>
  <si>
    <t>Dirección de Cooperación - Demanda</t>
  </si>
  <si>
    <t>Gestión de oportunidades de cooperación para el Conglomerado Público del Distrito</t>
  </si>
  <si>
    <t>Número de oportunidades gestionadas por las líneas temáticas</t>
  </si>
  <si>
    <t>Gestión de las oportunidades documentada en el CRM</t>
  </si>
  <si>
    <t>R4: Gestionar un monto de cooperación técnica o financiera por USD 30 millones.</t>
  </si>
  <si>
    <t>Encuestas de cooperación</t>
  </si>
  <si>
    <t>Millones de dólares</t>
  </si>
  <si>
    <t>R5: Impactar  proyectos por las acciones de cooperación para la ciudad y su área de influencia.</t>
  </si>
  <si>
    <t>Reportar los proyectos impactados con recursos de cooperación y monto</t>
  </si>
  <si>
    <t xml:space="preserve">R1 Posicionar a Medellín a través de la realización de  acciones de cooperación Sur-Sur. </t>
  </si>
  <si>
    <t xml:space="preserve">Agendas de cooperación sur sur </t>
  </si>
  <si>
    <t>Formato Agenda FR-RLI-01- y Formato de Identificación de Perfil FR- RLI-02- FR-RLI-05- Intercambio Técnico</t>
  </si>
  <si>
    <t>Dirección de Cooperación - Oferta</t>
  </si>
  <si>
    <t>R3: Realizar  acciones de cooperación col-col</t>
  </si>
  <si>
    <t>Realizar intercambios de buenas practicas  Col - Col</t>
  </si>
  <si>
    <t>Formato Agenda FR-RLI-01- y Formato de Identificación de Perfil FR- RLI-02-</t>
  </si>
  <si>
    <t>OE3: Posicionamiento
Posicionar a la ciudad-región como un actor estratégico en la agenda global gestionando cooperación internacional y atrayendo inversión.</t>
  </si>
  <si>
    <t>R1: Presencia estratégica del Alcalde, su delegado o el representantes de la ciudad asignado en  escenarios clave mapeados al año (eventos presenciales y online, webinars, debates y diálogos globales, foros, paneles). </t>
  </si>
  <si>
    <t>Evaluación, socialización y preparación de los eventos identificados y recibidos, a través del FR-RLI-04- Formato de Eventos Internacionales y/o bitácora</t>
  </si>
  <si>
    <t>Eventos internacionales de carácter estratégico en los que participa el Alcalde o su delegado.</t>
  </si>
  <si>
    <t>Formato de Evaluación de Eventos 
 bitácora</t>
  </si>
  <si>
    <t>Dirección de Cooperación</t>
  </si>
  <si>
    <t xml:space="preserve">OE3: Posicionamiento
</t>
  </si>
  <si>
    <t>OT3:Generar visibilidad de la ciudad-región en el mundo a través de las buenas prácticas y proyectos estratégicos.</t>
  </si>
  <si>
    <t xml:space="preserve"> R2: Intercambio de experiencias con otras ciudades, gobiernos o instituciones que impacten a delegados (validadores). </t>
  </si>
  <si>
    <t>Recepción, evaluación, estructuración y seguimiento de agenda de los socios, procesos y actores nacionales e internacionales</t>
  </si>
  <si>
    <t xml:space="preserve">Formato identificación de perfil FR-RLI- 02, programa de agenda FR-RLI-01, fotos y registro CRM </t>
  </si>
  <si>
    <t xml:space="preserve">Gestión de alianzas de financiación para el desarrollo concretadas a través de la firma de instrumentos de financiación para el desarrollo </t>
  </si>
  <si>
    <t xml:space="preserve">Alianzas de financiación para el desarrollo concretadas a través de la firma de instrumentos de financiación para el desarrollo </t>
  </si>
  <si>
    <t>Acuerdo firmado</t>
  </si>
  <si>
    <t>Demanda de cooperación</t>
  </si>
  <si>
    <t>Apoyar la gestión de oportunidades de cooperación internacional por medio del acompañamiento en la concepción, formulación y seguimiento a postulaciones y/o proyectos para el desarrollo sostenible.</t>
  </si>
  <si>
    <t>Oferta de cooperación y diplomacia de ciudad</t>
  </si>
  <si>
    <t>Gestionar el intercambio de conocimiento y buenas prácticas de Medellín con actores estratégicos a nivel local, nacional e internacional.</t>
  </si>
  <si>
    <t>Ejecutar 10 agendas de cooperación sur-sur</t>
  </si>
  <si>
    <t>Ejecutar 5 agendas de cooperación col-col</t>
  </si>
  <si>
    <t>Validadores que conocen las buenas prácticas de Medellín</t>
  </si>
  <si>
    <t>Posicionamiento y Comunicaciones</t>
  </si>
  <si>
    <t>Eventos y relaciones públicas: realización de eventos propios</t>
  </si>
  <si>
    <t>Informe de evidencias</t>
  </si>
  <si>
    <t>Encargado designado coop o inv
Profesional senior eventos
Profesional inversión según sector
Profesional Prensa
Profesional Diseño</t>
  </si>
  <si>
    <t>Apoyo a la dirección de inv a la realización del encuentro comercial, en desarrollo del evento y difusión- Evaluación de eventos propios (NPS)</t>
  </si>
  <si>
    <t>Coordinar aportes y actividades con la Red Sos Paisa</t>
  </si>
  <si>
    <t>Numero</t>
  </si>
  <si>
    <t>Profesional Senior Sos Paisa
Director de PYC</t>
  </si>
  <si>
    <t>Desarrollar una convocatoria de paisas ilustres que quieran aportar al desarrollo de Medellín.
Actualizar la base de datos de inscritos a la Red.
Desarrollar los aportes con los paisas de manera que cuenten con un impacto significativo.
Crear un premio Sos Paisa, hacer votaciones y que la gente postule a su paisa ejemplar en el extranjero (no alguien famoso, sino un ciudadano normal que por su contribución siempre lleva en alto el nombre de Medellín en el mundo), unirnos a la campaña Medellín es como vos de la Sec Cultura.</t>
  </si>
  <si>
    <t>Campañas Sos Paisa y gestión de redes sociales</t>
  </si>
  <si>
    <t>Piezas de las campañas publicadas</t>
  </si>
  <si>
    <t>Profesional coordinador de la red
Profesional diseño
Director PYC</t>
  </si>
  <si>
    <t>Desarrollar un plan de comunicaciones para Sos Paisa.
Generar contenidos en redes sociales que aporten a los paisas en el extranjero y apelen a la nostalgia.
Desarrollo del sitio web de Sos Paisa, y lanzamiento.
Rediseño de la imagen gráfica de Sos Paisa</t>
  </si>
  <si>
    <t>Difusión de la gestión de inversión</t>
  </si>
  <si>
    <t>Piezas difundidas en redes sociales, sitio web, newsletter, etc.</t>
  </si>
  <si>
    <t>Profesional Senior 
Profesional Digital
Porfesional diseño
Director PYC</t>
  </si>
  <si>
    <t>Banco de proyectos
Data ACI
Newsletter de clíma legal
Programa de After Care
Asuntos relacionados con inversionistas e instalados
Ferias de Talento</t>
  </si>
  <si>
    <t>Difusión de la gestión de cooperación</t>
  </si>
  <si>
    <t>Asuntos de gestión de redes Internacionales
Agendas 
Tendencias de cooperación y tips
Firmas de instrumentos de cooperación y alianzas
Destacados de las fichas de proyectos priorizados
Programa de OSC</t>
  </si>
  <si>
    <t>Uso de la marca ACI Medellín</t>
  </si>
  <si>
    <t>Manual de marca y elaboración de diseños</t>
  </si>
  <si>
    <t>Porfesional de diseño 
Director de PYC</t>
  </si>
  <si>
    <t>Presentaciones instucionales
Presentaciones sectoriales
Actualización del manual de marca
Diseño de piezas de comunicación internas y externas
Material promoción de ciudad en general</t>
  </si>
  <si>
    <t>Diseño de contenidos</t>
  </si>
  <si>
    <t>Piezas gráficas y estrategias para divulgar temas externos</t>
  </si>
  <si>
    <t>Videos, newsletter, podcasts, notas, boletines, presentaciones, o	Publicaciones en el sitio web relacionadas con temas de inversión y cooperación.</t>
  </si>
  <si>
    <t>Postulaciones a premios internacionales​</t>
  </si>
  <si>
    <t>Evidencias de las postulaciones</t>
  </si>
  <si>
    <t>Profesional Senior PYC - Cooperación</t>
  </si>
  <si>
    <t xml:space="preserve">Establecer con CI un calendario de premios frecuentes para 2025.
Coordinar reuniones con puntos focales para establecer proyectos claves y/o susceptibles de postulación.
Difusión en caso de ser ganadores. </t>
  </si>
  <si>
    <t>Comunicaciones Internas</t>
  </si>
  <si>
    <t>Evidencias de los boletines, chats y reuniones</t>
  </si>
  <si>
    <t>Profesional senior com internas
Director de PYC</t>
  </si>
  <si>
    <t xml:space="preserve">Diseño y ejecución de un plan anual de comunicaciones y cultura organizacional
Realizar eventos internos para reunir a los colaboradores de la Agencia y tratar temas de actualidad y formación. 
Desarrollar mensualmente contenidos institucionales que apoyen a mantener la cultura organizacional de la Agencia, además de comunicar temas administrativos de cumplimiento.
Tratar en lo posible de hacer las comunicaciones internas más cercanas, novedosas y humanas para impulsar su recepción ante el público interno de la Agencia. </t>
  </si>
  <si>
    <t>Estrategía digital</t>
  </si>
  <si>
    <t>Publicaciones en redes sociales y sitio web.
Informe mesual digital</t>
  </si>
  <si>
    <t>Profesional Senior Digital
Director PYC</t>
  </si>
  <si>
    <t>Alcance Total en Redes: Número total de personas alcanzadas a través de publicaciones y campañas en redes sociales en un período determinado.</t>
  </si>
  <si>
    <t>Alcance Total en Redes: Número total de personas alcanzadas a través de publicaciones y campañas en redes sociales en un período determinado.</t>
  </si>
  <si>
    <t>Gestión y relacionamiento de medios locales, nacionales e internacionales</t>
  </si>
  <si>
    <t>Entrevistas, agenda e información solicitada por los periodistas</t>
  </si>
  <si>
    <t>Profesional senior Prensa</t>
  </si>
  <si>
    <t>Realizar presstrip con medios internacionales.
Diseñar agendas de prensa.
Contabilizar las publicaciones en medios que se logran por gestión de la ACI Medellín con periodistas locales: Envío de boletines de prensa, invitación a eventos y ruedas de prensa, atención a solicitudes de entrevistas o información.</t>
  </si>
  <si>
    <t xml:space="preserve">Comunicación Organizacional </t>
  </si>
  <si>
    <t>Emitir y difundir información clave como decisiones estratégicas, políticas, iniciativas, campañas y proyectos, a través de diversos canales de comunicación organizacional para alinear al equipo humano con los objetivos de la entidad, mejorar los flujos de trabajo, generar un buen ambiente laboral, lograr cohesión  y cultura institucional y la gestión del cambio, propiciar la participación de los colaboradores en las actividades institucionales, y promover el conocimiento y la identidad de marca.</t>
  </si>
  <si>
    <t>Posicionamiento y Comunicaciones Externas</t>
  </si>
  <si>
    <t>Posicionar a Medellín y su Plan de Desarrollo con los aliados internacionales para convertir a la ciudad en un destino atractivo para la inversión extranjera directa y la cooperación internacional.</t>
  </si>
  <si>
    <t>Gestionar un monto de 8 MILL USD en recursos de cooperación internacional</t>
  </si>
  <si>
    <t>Inversión</t>
  </si>
  <si>
    <t>Acompañar y concretar la instalación y retención de los proyectos de inversión nacional y extranjera al territorio que permitan fortalecer apuestas y encadenamientos productivos locales para contribuir a la generación de empleo, la competitividad y el desarrollo sostenible.</t>
  </si>
  <si>
    <t>Atracción y retención de inversión</t>
  </si>
  <si>
    <t>Estrategia de atracción de empresas Ancla</t>
  </si>
  <si>
    <t>Gestionar una oportunidad de inversión proviniente de una empresa ancla</t>
  </si>
  <si>
    <t>Número de empresas anclas instaladas</t>
  </si>
  <si>
    <t>Certificación proyecto de inversión por empresa ancla</t>
  </si>
  <si>
    <t>Proceso de atracción</t>
  </si>
  <si>
    <t>Es un trabajo que se realiza a lo largo de todo el año, no tiene una fecha especifica o en excluyente con otra actividad</t>
  </si>
  <si>
    <t>Atracción de inversión nacional y extranjera</t>
  </si>
  <si>
    <t xml:space="preserve">Gestionar un monto de inversión de $400 millones de dólares </t>
  </si>
  <si>
    <t>Monto de inversión gestionado</t>
  </si>
  <si>
    <t xml:space="preserve">Certificado de inversión </t>
  </si>
  <si>
    <t>Gestionar proyectos de nueva inversión y reinversión</t>
  </si>
  <si>
    <t>Proyectos de inversión y reinversión gestionados e instalados</t>
  </si>
  <si>
    <t>Número de proyectos</t>
  </si>
  <si>
    <t>Certificado de inversión</t>
  </si>
  <si>
    <t>Realizar agendas de inversión</t>
  </si>
  <si>
    <t>Número de agendas realizadas</t>
  </si>
  <si>
    <t>Reporte CRM asociada a oportunidad de inversión</t>
  </si>
  <si>
    <t>Atender nuevas oportunidades de inversión</t>
  </si>
  <si>
    <t>Número de nuevos inversionistas/empresas atendidas en el año por Inversión</t>
  </si>
  <si>
    <t>Reporte CRM</t>
  </si>
  <si>
    <t>OT2: Cuidar y retener los proyectos de inversión asentados en el territorio a través de la estrategia de after-care.</t>
  </si>
  <si>
    <t xml:space="preserve">Eventos PQM </t>
  </si>
  <si>
    <t xml:space="preserve">Liderar evento PQM en cualquiera de sus modalidades, conformando un equipo de apoyo transversal para la realización del evento. </t>
  </si>
  <si>
    <t xml:space="preserve">Realización eventos PQM </t>
  </si>
  <si>
    <t>Ficha reporte PQM</t>
  </si>
  <si>
    <t>OE2: Inversión</t>
  </si>
  <si>
    <t>Aftercare</t>
  </si>
  <si>
    <t>Visita a instalados</t>
  </si>
  <si>
    <t>Número de visitas realizadas</t>
  </si>
  <si>
    <t>Proceso de retención</t>
  </si>
  <si>
    <t>Posicionamiento</t>
  </si>
  <si>
    <t xml:space="preserve">Atención a comisiones de diplomacia corporativa para el posicionamiento de Medellín como destino de inversión </t>
  </si>
  <si>
    <t>Número de comisiones de diplomacia corporativa atendidas</t>
  </si>
  <si>
    <t xml:space="preserve">Reporte CRM asociada a aliado de inversión </t>
  </si>
  <si>
    <t>Eventos de Aftercare (ferias de talento, foros, ruedas de negocios, ferias comerciales)</t>
  </si>
  <si>
    <t>Número de eventos realizados como organizadores o co-organizadores</t>
  </si>
  <si>
    <t>OT4: Generar una dinámica de encuentros entre la oferta de proyectos locales con la inversión nacional y extranjera a través del banco de proyectos ACI.</t>
  </si>
  <si>
    <t xml:space="preserve">Banco de proyectos </t>
  </si>
  <si>
    <t>Identificación y vinculación de nuevos proyectos al BP de la entidad</t>
  </si>
  <si>
    <t>Número de nuevos proyectos identificados y vinculados al BP</t>
  </si>
  <si>
    <t>Fichas de los nuevos proyectos</t>
  </si>
  <si>
    <t xml:space="preserve">Seguimiento a los proyectos vinculados al BP </t>
  </si>
  <si>
    <t>Proyectos actualizados</t>
  </si>
  <si>
    <t>Fichas de proyectos actualizadas</t>
  </si>
  <si>
    <t>Se debe actualizar la información de la totalidad de proyectos</t>
  </si>
  <si>
    <t>Incidencia en mesas de trabajo</t>
  </si>
  <si>
    <t>Actas</t>
  </si>
  <si>
    <t>Acta de la reunión</t>
  </si>
  <si>
    <t>Proceso de atracción y retención</t>
  </si>
  <si>
    <t>Encuentros comerciales</t>
  </si>
  <si>
    <t>Encuentro comercial realizado</t>
  </si>
  <si>
    <t>Evidencia de los encuentros comerciales</t>
  </si>
  <si>
    <t>Crear base de datos de fondos de inversión y Pipeline con oferta de proyectos</t>
  </si>
  <si>
    <t>El informe con la base de datos de fondo y con el Pipeline con oferta de proyectos</t>
  </si>
  <si>
    <t>Informes de CRM</t>
  </si>
  <si>
    <t>Portafolio de Red de Aliados enfocado en fortalecimiento en el Banco de Proyectos</t>
  </si>
  <si>
    <t>Red de Aliados con servicios para el Banco de Proyectos</t>
  </si>
  <si>
    <t>Informe de CRM</t>
  </si>
  <si>
    <t>Crear Informe de eventos identificados para Encuentros Comerciales</t>
  </si>
  <si>
    <t>Informe de eventos priorizados para encuentros comerciales</t>
  </si>
  <si>
    <t>Documento de eventos priorizados</t>
  </si>
  <si>
    <t>Este es el insumo para realizar el encuentro comercial</t>
  </si>
  <si>
    <t>USD150.5m</t>
  </si>
  <si>
    <t>USD400m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</si>
</sst>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quot;$&quot;\ #,##0.000000"/>
    <numFmt numFmtId="166" formatCode="&quot;$&quot;\ #,##0.00;[Red]\-&quot;$&quot;\ #,##0.00"/>
  </numFmts>
  <fonts count="28" x14ac:knownFonts="1">
    <font>
      <sz val="11"/>
      <color theme="1"/>
      <name val="Aptos Narrow"/>
      <family val="2"/>
      <scheme val="minor"/>
    </font>
    <font>
      <sz val="10"/>
      <name val="Trebuchet MS"/>
      <family val="2"/>
    </font>
    <font>
      <sz val="10"/>
      <color theme="1"/>
      <name val="Trebuchet MS"/>
      <family val="2"/>
    </font>
    <font>
      <sz val="10"/>
      <color theme="1"/>
      <name val="Aptos Narrow"/>
      <family val="2"/>
      <scheme val="minor"/>
    </font>
    <font>
      <b/>
      <sz val="10"/>
      <name val="Trebuchet MS"/>
      <family val="2"/>
    </font>
    <font>
      <sz val="11"/>
      <name val="Trebuchet MS"/>
      <family val="2"/>
    </font>
    <font>
      <b/>
      <sz val="14"/>
      <name val="Trebuchet MS"/>
      <family val="2"/>
    </font>
    <font>
      <b/>
      <sz val="11"/>
      <name val="Trebuchet MS"/>
      <family val="2"/>
    </font>
    <font>
      <sz val="12"/>
      <name val="Trebuchet MS"/>
      <family val="2"/>
    </font>
    <font>
      <sz val="11"/>
      <name val="Aptos Narrow"/>
      <family val="2"/>
      <scheme val="minor"/>
    </font>
    <font>
      <sz val="11"/>
      <color theme="1"/>
      <name val="Aptos Narrow"/>
      <family val="2"/>
      <scheme val="minor"/>
    </font>
    <font>
      <sz val="11"/>
      <color theme="1"/>
      <name val="Trebuchet MS"/>
      <family val="2"/>
    </font>
    <font>
      <sz val="10"/>
      <color rgb="FF000000"/>
      <name val="Trebuchet MS"/>
      <family val="2"/>
    </font>
    <font>
      <sz val="10"/>
      <name val="Arial"/>
      <family val="2"/>
    </font>
    <font>
      <sz val="10"/>
      <color rgb="FFFF0000"/>
      <name val="Trebuchet MS"/>
      <family val="2"/>
    </font>
    <font>
      <sz val="11"/>
      <color rgb="FFFF0000"/>
      <name val="Aptos Narrow"/>
      <family val="2"/>
      <scheme val="minor"/>
    </font>
    <font>
      <u/>
      <sz val="11"/>
      <color theme="10"/>
      <name val="Aptos Narrow"/>
      <family val="2"/>
      <scheme val="minor"/>
    </font>
    <font>
      <sz val="10"/>
      <color theme="1"/>
      <name val="Trebuchet MS"/>
      <family val="2"/>
    </font>
    <font>
      <u/>
      <sz val="11"/>
      <color rgb="FFFF0000"/>
      <name val="Aptos Narrow"/>
      <family val="2"/>
      <scheme val="minor"/>
    </font>
    <font>
      <sz val="11"/>
      <color rgb="FF000000"/>
      <name val="Aptos Narrow"/>
      <family val="2"/>
      <scheme val="minor"/>
    </font>
    <font>
      <sz val="10"/>
      <name val="Trebuchet MS"/>
      <family val="2"/>
    </font>
    <font>
      <sz val="11"/>
      <color theme="1"/>
      <name val="Trebuchet MS"/>
      <family val="2"/>
    </font>
    <font>
      <sz val="10"/>
      <color rgb="FF000000"/>
      <name val="Trebuchet MS"/>
      <family val="2"/>
    </font>
    <font>
      <sz val="11"/>
      <color rgb="FF000000"/>
      <name val="Trebuchet MS"/>
      <family val="2"/>
    </font>
    <font>
      <u/>
      <sz val="11"/>
      <color rgb="FF000000"/>
      <name val="Aptos Narrow"/>
      <family val="2"/>
      <scheme val="minor"/>
    </font>
    <font>
      <u/>
      <sz val="10"/>
      <color theme="10"/>
      <name val="Trebuchet MS"/>
      <family val="2"/>
    </font>
    <font>
      <sz val="11"/>
      <color theme="1"/>
      <name val="Calibri"/>
      <family val="2"/>
    </font>
    <font>
      <u/>
      <sz val="11"/>
      <color theme="1"/>
      <name val="Aptos Narrow"/>
      <family val="2"/>
      <scheme val="minor"/>
    </font>
  </fonts>
  <fills count="13">
    <fill>
      <patternFill patternType="none"/>
    </fill>
    <fill>
      <patternFill patternType="gray125"/>
    </fill>
    <fill>
      <patternFill patternType="solid">
        <fgColor theme="0"/>
        <bgColor indexed="64"/>
      </patternFill>
    </fill>
    <fill>
      <patternFill patternType="solid">
        <fgColor rgb="FF00B050"/>
        <bgColor rgb="FF000000"/>
      </patternFill>
    </fill>
    <fill>
      <patternFill patternType="solid">
        <fgColor rgb="FFA9D08E"/>
        <bgColor rgb="FF000000"/>
      </patternFill>
    </fill>
    <fill>
      <patternFill patternType="solid">
        <fgColor theme="0" tint="-4.9989318521683403E-2"/>
        <bgColor indexed="64"/>
      </patternFill>
    </fill>
    <fill>
      <patternFill patternType="solid">
        <fgColor theme="2"/>
        <bgColor indexed="64"/>
      </patternFill>
    </fill>
    <fill>
      <patternFill patternType="solid">
        <fgColor rgb="FFFFFFFF"/>
        <bgColor indexed="64"/>
      </patternFill>
    </fill>
    <fill>
      <patternFill patternType="solid">
        <fgColor theme="9" tint="0.79998168889431442"/>
        <bgColor indexed="64"/>
      </patternFill>
    </fill>
    <fill>
      <patternFill patternType="solid">
        <fgColor rgb="FFBDD6A3"/>
        <bgColor indexed="64"/>
      </patternFill>
    </fill>
    <fill>
      <patternFill patternType="solid">
        <fgColor theme="6" tint="0.59999389629810485"/>
        <bgColor indexed="64"/>
      </patternFill>
    </fill>
    <fill>
      <patternFill patternType="solid">
        <fgColor rgb="FFFFFFFF"/>
        <bgColor rgb="FF000000"/>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s>
  <cellStyleXfs count="6">
    <xf numFmtId="0" fontId="0" fillId="0" borderId="0"/>
    <xf numFmtId="43" fontId="10" fillId="0" borderId="0" applyFont="0" applyFill="0" applyBorder="0" applyAlignment="0" applyProtection="0"/>
    <xf numFmtId="0" fontId="13" fillId="0" borderId="0"/>
    <xf numFmtId="0" fontId="16" fillId="0" borderId="0" applyNumberFormat="0" applyFill="0" applyBorder="0" applyAlignment="0" applyProtection="0"/>
    <xf numFmtId="0" fontId="16" fillId="0" borderId="0" applyNumberFormat="0" applyFill="0" applyBorder="0" applyAlignment="0" applyProtection="0"/>
    <xf numFmtId="9" fontId="10" fillId="0" borderId="0" applyFont="0" applyFill="0" applyBorder="0" applyAlignment="0" applyProtection="0"/>
  </cellStyleXfs>
  <cellXfs count="313">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0" borderId="2" xfId="0" applyFont="1" applyBorder="1" applyAlignment="1">
      <alignment vertical="center" wrapText="1"/>
    </xf>
    <xf numFmtId="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left" vertical="center"/>
    </xf>
    <xf numFmtId="0" fontId="3" fillId="0" borderId="0" xfId="0" applyFont="1"/>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0" fillId="6" borderId="1" xfId="0" applyFill="1" applyBorder="1" applyAlignment="1">
      <alignment horizontal="center"/>
    </xf>
    <xf numFmtId="0" fontId="0" fillId="6" borderId="1" xfId="0" applyFill="1" applyBorder="1"/>
    <xf numFmtId="0" fontId="1" fillId="2" borderId="2" xfId="0" applyFont="1" applyFill="1" applyBorder="1" applyAlignment="1">
      <alignment vertical="center" wrapText="1"/>
    </xf>
    <xf numFmtId="0" fontId="1" fillId="0" borderId="1" xfId="0" applyFont="1" applyBorder="1" applyAlignment="1">
      <alignment vertical="center" wrapText="1"/>
    </xf>
    <xf numFmtId="0" fontId="9" fillId="0" borderId="1" xfId="0" applyFont="1" applyBorder="1" applyAlignment="1">
      <alignment vertical="center"/>
    </xf>
    <xf numFmtId="0" fontId="1" fillId="2" borderId="2" xfId="0" applyFont="1" applyFill="1" applyBorder="1" applyAlignment="1">
      <alignment horizontal="left" vertical="center" wrapText="1"/>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center" vertical="center" wrapText="1"/>
    </xf>
    <xf numFmtId="0" fontId="2" fillId="0" borderId="0" xfId="0" applyFont="1" applyAlignment="1">
      <alignment vertical="center"/>
    </xf>
    <xf numFmtId="0" fontId="4" fillId="2" borderId="1" xfId="0" applyFont="1" applyFill="1" applyBorder="1" applyAlignment="1">
      <alignment horizontal="left" vertical="center" wrapText="1"/>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11" fillId="2" borderId="1" xfId="0" applyFont="1" applyFill="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horizontal="left" vertical="center" wrapText="1"/>
    </xf>
    <xf numFmtId="0" fontId="2" fillId="0" borderId="9"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0" borderId="1" xfId="0" applyFont="1" applyBorder="1" applyAlignment="1">
      <alignment vertical="center" wrapText="1"/>
    </xf>
    <xf numFmtId="0" fontId="2" fillId="0" borderId="9" xfId="0" applyFont="1" applyBorder="1" applyAlignment="1">
      <alignment horizontal="center" vertical="center" wrapText="1"/>
    </xf>
    <xf numFmtId="9" fontId="2" fillId="0" borderId="9"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Alignment="1">
      <alignment horizontal="center" vertical="center"/>
    </xf>
    <xf numFmtId="0" fontId="12" fillId="0" borderId="1" xfId="0" applyFont="1" applyBorder="1" applyAlignment="1">
      <alignment horizontal="center" vertical="center" wrapText="1"/>
    </xf>
    <xf numFmtId="0" fontId="1" fillId="0" borderId="1" xfId="0" quotePrefix="1" applyFont="1" applyBorder="1" applyAlignment="1">
      <alignment horizontal="left" vertical="center" wrapText="1"/>
    </xf>
    <xf numFmtId="0" fontId="1" fillId="2" borderId="10" xfId="0" applyFont="1" applyFill="1" applyBorder="1" applyAlignment="1">
      <alignment vertical="center" wrapText="1"/>
    </xf>
    <xf numFmtId="0" fontId="2" fillId="6" borderId="1" xfId="0" applyFont="1" applyFill="1" applyBorder="1" applyAlignment="1">
      <alignment horizontal="center" vertical="center"/>
    </xf>
    <xf numFmtId="9" fontId="2" fillId="0" borderId="1" xfId="0" applyNumberFormat="1" applyFont="1" applyBorder="1" applyAlignment="1">
      <alignment horizontal="center" vertical="center" wrapText="1"/>
    </xf>
    <xf numFmtId="0" fontId="2" fillId="6" borderId="1" xfId="0" applyFont="1" applyFill="1" applyBorder="1" applyAlignment="1">
      <alignment vertical="center"/>
    </xf>
    <xf numFmtId="2" fontId="2" fillId="6" borderId="1" xfId="0" applyNumberFormat="1" applyFont="1" applyFill="1" applyBorder="1" applyAlignment="1">
      <alignment horizontal="center" vertical="center"/>
    </xf>
    <xf numFmtId="9" fontId="12" fillId="0" borderId="1" xfId="0" applyNumberFormat="1" applyFont="1" applyBorder="1" applyAlignment="1">
      <alignment horizontal="center" vertical="center" wrapText="1"/>
    </xf>
    <xf numFmtId="0" fontId="2" fillId="2" borderId="1" xfId="0" applyFont="1" applyFill="1" applyBorder="1" applyAlignment="1">
      <alignment vertical="center" wrapText="1"/>
    </xf>
    <xf numFmtId="0" fontId="12" fillId="2" borderId="1" xfId="0"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left" vertical="center" wrapText="1"/>
    </xf>
    <xf numFmtId="17" fontId="2" fillId="0" borderId="1" xfId="0" applyNumberFormat="1" applyFont="1" applyBorder="1" applyAlignment="1">
      <alignment horizontal="left" vertical="center" wrapText="1"/>
    </xf>
    <xf numFmtId="0" fontId="2" fillId="2" borderId="9" xfId="0" applyFont="1" applyFill="1" applyBorder="1" applyAlignment="1">
      <alignment horizontal="center" vertical="center"/>
    </xf>
    <xf numFmtId="0" fontId="1" fillId="7" borderId="1" xfId="0" applyFont="1" applyFill="1" applyBorder="1" applyAlignment="1">
      <alignment vertical="center" wrapText="1"/>
    </xf>
    <xf numFmtId="0" fontId="1" fillId="2" borderId="11" xfId="0" applyFont="1" applyFill="1" applyBorder="1" applyAlignment="1">
      <alignment vertical="center" wrapText="1"/>
    </xf>
    <xf numFmtId="2" fontId="2" fillId="0" borderId="1" xfId="0" applyNumberFormat="1" applyFont="1" applyBorder="1" applyAlignment="1">
      <alignment vertical="center" wrapText="1"/>
    </xf>
    <xf numFmtId="0" fontId="1" fillId="7" borderId="3" xfId="0" applyFont="1" applyFill="1" applyBorder="1" applyAlignment="1">
      <alignment vertical="center" wrapText="1"/>
    </xf>
    <xf numFmtId="0" fontId="1" fillId="7" borderId="9" xfId="0" applyFont="1" applyFill="1" applyBorder="1" applyAlignment="1">
      <alignment vertical="center" wrapText="1"/>
    </xf>
    <xf numFmtId="0" fontId="14" fillId="0" borderId="1" xfId="0" applyFont="1" applyBorder="1" applyAlignment="1">
      <alignment vertical="center"/>
    </xf>
    <xf numFmtId="0" fontId="14" fillId="2" borderId="11" xfId="0" applyFont="1" applyFill="1" applyBorder="1" applyAlignment="1">
      <alignment vertical="center" wrapText="1"/>
    </xf>
    <xf numFmtId="0" fontId="4" fillId="5" borderId="1" xfId="0" applyFont="1" applyFill="1" applyBorder="1" applyAlignment="1">
      <alignment vertical="center" wrapText="1"/>
    </xf>
    <xf numFmtId="0" fontId="4" fillId="4" borderId="1" xfId="0" applyFont="1" applyFill="1" applyBorder="1" applyAlignment="1">
      <alignment vertical="center" wrapText="1"/>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2" borderId="1" xfId="0" applyFill="1" applyBorder="1" applyAlignment="1">
      <alignment horizontal="center" vertical="center"/>
    </xf>
    <xf numFmtId="0" fontId="16" fillId="2" borderId="1" xfId="3" applyFill="1" applyBorder="1" applyAlignment="1">
      <alignment horizontal="center" vertical="center"/>
    </xf>
    <xf numFmtId="0" fontId="0" fillId="2" borderId="0" xfId="0" applyFill="1"/>
    <xf numFmtId="0" fontId="12"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9" fontId="0" fillId="2" borderId="1" xfId="0" applyNumberFormat="1" applyFill="1" applyBorder="1" applyAlignment="1">
      <alignment horizontal="center" vertical="center"/>
    </xf>
    <xf numFmtId="0" fontId="16" fillId="2" borderId="1" xfId="4" applyFill="1" applyBorder="1" applyAlignment="1">
      <alignment horizontal="center" vertical="center" wrapText="1"/>
    </xf>
    <xf numFmtId="0" fontId="2" fillId="2" borderId="9" xfId="0" applyFont="1" applyFill="1" applyBorder="1" applyAlignment="1">
      <alignment horizontal="center" vertical="center" wrapText="1"/>
    </xf>
    <xf numFmtId="9" fontId="1" fillId="2" borderId="9"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2" borderId="1" xfId="0" applyFill="1" applyBorder="1" applyAlignment="1">
      <alignment horizontal="left" vertical="top" wrapText="1"/>
    </xf>
    <xf numFmtId="0" fontId="2" fillId="2" borderId="2" xfId="0" applyFont="1" applyFill="1" applyBorder="1" applyAlignment="1">
      <alignment vertical="center" wrapText="1"/>
    </xf>
    <xf numFmtId="0" fontId="17" fillId="2" borderId="8" xfId="0" applyFont="1" applyFill="1" applyBorder="1" applyAlignment="1">
      <alignment horizontal="left" vertical="center" wrapText="1"/>
    </xf>
    <xf numFmtId="9" fontId="0" fillId="8" borderId="1" xfId="0" applyNumberFormat="1" applyFill="1" applyBorder="1" applyAlignment="1">
      <alignment horizontal="center" vertical="center"/>
    </xf>
    <xf numFmtId="9" fontId="0" fillId="9" borderId="1" xfId="0" applyNumberFormat="1" applyFill="1" applyBorder="1" applyAlignment="1">
      <alignment horizontal="center" vertical="center"/>
    </xf>
    <xf numFmtId="0" fontId="16" fillId="2" borderId="1" xfId="3" applyFill="1" applyBorder="1" applyAlignment="1">
      <alignment horizontal="left" vertical="top"/>
    </xf>
    <xf numFmtId="0" fontId="14" fillId="2" borderId="2" xfId="0" applyFont="1" applyFill="1" applyBorder="1" applyAlignment="1">
      <alignment vertical="center" wrapText="1"/>
    </xf>
    <xf numFmtId="0" fontId="14" fillId="2" borderId="1" xfId="0" applyFont="1" applyFill="1" applyBorder="1" applyAlignment="1">
      <alignment horizontal="left" vertical="center" wrapText="1"/>
    </xf>
    <xf numFmtId="9"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9" fontId="15" fillId="8" borderId="1" xfId="0" applyNumberFormat="1" applyFont="1" applyFill="1" applyBorder="1" applyAlignment="1">
      <alignment horizontal="center" vertical="center"/>
    </xf>
    <xf numFmtId="9" fontId="15" fillId="9" borderId="1" xfId="0" applyNumberFormat="1" applyFont="1" applyFill="1" applyBorder="1" applyAlignment="1">
      <alignment horizontal="center" vertical="center"/>
    </xf>
    <xf numFmtId="9" fontId="15" fillId="2" borderId="1" xfId="0" applyNumberFormat="1" applyFont="1" applyFill="1" applyBorder="1" applyAlignment="1">
      <alignment horizontal="center" vertical="center"/>
    </xf>
    <xf numFmtId="0" fontId="18" fillId="2" borderId="1" xfId="3" applyFont="1" applyFill="1" applyBorder="1" applyAlignment="1">
      <alignment vertical="center" wrapText="1"/>
    </xf>
    <xf numFmtId="0" fontId="15" fillId="2" borderId="0" xfId="0" applyFont="1" applyFill="1"/>
    <xf numFmtId="0" fontId="12" fillId="2" borderId="12" xfId="0" applyFont="1" applyFill="1" applyBorder="1" applyAlignment="1">
      <alignment vertical="center" wrapText="1"/>
    </xf>
    <xf numFmtId="0" fontId="12" fillId="2" borderId="7" xfId="0" applyFont="1" applyFill="1" applyBorder="1" applyAlignment="1">
      <alignment horizontal="left" vertical="center" wrapText="1"/>
    </xf>
    <xf numFmtId="0" fontId="19" fillId="8" borderId="1" xfId="0" applyFont="1" applyFill="1" applyBorder="1" applyAlignment="1">
      <alignment horizontal="center" vertical="center"/>
    </xf>
    <xf numFmtId="0" fontId="19" fillId="9" borderId="1"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left" vertical="top"/>
    </xf>
    <xf numFmtId="0" fontId="19" fillId="2" borderId="0" xfId="0" applyFont="1" applyFill="1"/>
    <xf numFmtId="0" fontId="16" fillId="2" borderId="1" xfId="3" applyFill="1" applyBorder="1" applyAlignment="1">
      <alignment horizontal="left" vertical="top" wrapText="1"/>
    </xf>
    <xf numFmtId="0" fontId="20" fillId="2" borderId="2" xfId="0" applyFont="1" applyFill="1" applyBorder="1" applyAlignment="1">
      <alignment vertical="center" wrapText="1"/>
    </xf>
    <xf numFmtId="0" fontId="1"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21" fillId="2" borderId="1" xfId="0" applyFont="1" applyFill="1" applyBorder="1" applyAlignment="1">
      <alignment horizontal="left" vertical="center"/>
    </xf>
    <xf numFmtId="0" fontId="0" fillId="2" borderId="2" xfId="0" applyFill="1" applyBorder="1" applyAlignment="1">
      <alignment horizontal="center" vertical="center"/>
    </xf>
    <xf numFmtId="10" fontId="0" fillId="2" borderId="2" xfId="0" applyNumberFormat="1" applyFill="1" applyBorder="1" applyAlignment="1">
      <alignment horizontal="center" vertical="center"/>
    </xf>
    <xf numFmtId="0" fontId="16" fillId="2" borderId="1" xfId="3" applyFill="1" applyBorder="1" applyAlignment="1">
      <alignment vertical="center" wrapText="1"/>
    </xf>
    <xf numFmtId="0" fontId="20" fillId="2" borderId="1" xfId="0" applyFont="1" applyFill="1" applyBorder="1" applyAlignment="1">
      <alignment vertical="center" wrapText="1"/>
    </xf>
    <xf numFmtId="0" fontId="17" fillId="0" borderId="1" xfId="0" applyFont="1" applyBorder="1" applyAlignment="1">
      <alignment horizontal="left" vertical="center" wrapText="1"/>
    </xf>
    <xf numFmtId="0" fontId="20" fillId="0" borderId="1" xfId="0" applyFont="1" applyBorder="1" applyAlignment="1">
      <alignment horizontal="center" vertical="center" wrapText="1"/>
    </xf>
    <xf numFmtId="0" fontId="9" fillId="0" borderId="1" xfId="0" applyFont="1" applyBorder="1" applyAlignment="1">
      <alignment horizontal="left" vertical="center" wrapText="1"/>
    </xf>
    <xf numFmtId="0" fontId="20" fillId="2" borderId="8" xfId="0" applyFont="1" applyFill="1" applyBorder="1" applyAlignment="1">
      <alignment vertical="center" wrapText="1"/>
    </xf>
    <xf numFmtId="0" fontId="20"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0" fillId="2" borderId="11"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0" fillId="2" borderId="2" xfId="0" applyFill="1" applyBorder="1" applyAlignment="1">
      <alignment vertical="center" wrapText="1"/>
    </xf>
    <xf numFmtId="0" fontId="21" fillId="2" borderId="2"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6" fillId="2" borderId="1" xfId="3" applyFill="1" applyBorder="1" applyAlignment="1">
      <alignment horizontal="center" vertical="center" wrapText="1"/>
    </xf>
    <xf numFmtId="0" fontId="17" fillId="2" borderId="1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17" fillId="2" borderId="12"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2" fillId="0" borderId="2" xfId="0" applyFont="1" applyBorder="1" applyAlignment="1">
      <alignment vertical="center" wrapText="1"/>
    </xf>
    <xf numFmtId="0" fontId="17" fillId="0" borderId="12" xfId="0" applyFont="1" applyBorder="1" applyAlignment="1">
      <alignment horizontal="left" vertical="center" wrapText="1"/>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18" fillId="0" borderId="1" xfId="3" applyFont="1" applyFill="1" applyBorder="1" applyAlignment="1">
      <alignment horizontal="center" vertical="center" wrapText="1"/>
    </xf>
    <xf numFmtId="0" fontId="15" fillId="0" borderId="0" xfId="0" applyFont="1"/>
    <xf numFmtId="0" fontId="22" fillId="0" borderId="13" xfId="0" applyFont="1" applyBorder="1" applyAlignment="1">
      <alignment vertical="center" wrapText="1"/>
    </xf>
    <xf numFmtId="0" fontId="22" fillId="0" borderId="12" xfId="0" applyFont="1" applyBorder="1" applyAlignment="1">
      <alignment horizontal="left" vertical="center" wrapText="1"/>
    </xf>
    <xf numFmtId="0" fontId="22" fillId="0" borderId="7" xfId="0" applyFont="1" applyBorder="1" applyAlignment="1">
      <alignment horizontal="left" vertical="center" wrapText="1"/>
    </xf>
    <xf numFmtId="0" fontId="22" fillId="0" borderId="9" xfId="0" applyFont="1" applyBorder="1" applyAlignment="1">
      <alignment horizontal="center" vertical="center" wrapText="1"/>
    </xf>
    <xf numFmtId="0" fontId="23" fillId="0" borderId="1" xfId="0" applyFont="1" applyBorder="1" applyAlignment="1">
      <alignment horizontal="left" vertical="center"/>
    </xf>
    <xf numFmtId="0" fontId="22" fillId="0" borderId="2" xfId="0" applyFont="1" applyBorder="1" applyAlignment="1">
      <alignment horizontal="left" vertical="center" wrapText="1"/>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2" xfId="0" applyFont="1" applyBorder="1" applyAlignment="1">
      <alignment horizontal="left" vertical="center"/>
    </xf>
    <xf numFmtId="0" fontId="24" fillId="0" borderId="2" xfId="3" applyFont="1" applyFill="1" applyBorder="1" applyAlignment="1">
      <alignment horizontal="center" vertical="center" wrapText="1"/>
    </xf>
    <xf numFmtId="0" fontId="19" fillId="0" borderId="0" xfId="0" applyFont="1"/>
    <xf numFmtId="0" fontId="20" fillId="0" borderId="1" xfId="0" applyFont="1" applyBorder="1" applyAlignment="1">
      <alignment vertical="center" wrapText="1"/>
    </xf>
    <xf numFmtId="9" fontId="22"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0" fillId="0" borderId="8" xfId="0" applyFont="1" applyBorder="1" applyAlignment="1">
      <alignment horizontal="left" vertical="center" wrapText="1"/>
    </xf>
    <xf numFmtId="10" fontId="0" fillId="2" borderId="1" xfId="0" applyNumberFormat="1" applyFill="1" applyBorder="1" applyAlignment="1">
      <alignment horizontal="center" vertical="center"/>
    </xf>
    <xf numFmtId="0" fontId="16" fillId="0" borderId="1" xfId="3" applyFill="1" applyBorder="1" applyAlignment="1">
      <alignment horizontal="center" vertical="center"/>
    </xf>
    <xf numFmtId="0" fontId="0" fillId="0" borderId="0" xfId="0" applyAlignment="1">
      <alignment vertical="center"/>
    </xf>
    <xf numFmtId="0" fontId="12" fillId="2" borderId="1" xfId="0" applyFont="1" applyFill="1" applyBorder="1" applyAlignment="1">
      <alignment vertical="center" wrapText="1"/>
    </xf>
    <xf numFmtId="0" fontId="2" fillId="0" borderId="1" xfId="0" applyFont="1" applyBorder="1" applyAlignment="1">
      <alignment horizontal="left" vertical="center"/>
    </xf>
    <xf numFmtId="9" fontId="0" fillId="10" borderId="1" xfId="0" applyNumberFormat="1" applyFill="1" applyBorder="1" applyAlignment="1">
      <alignment horizontal="center"/>
    </xf>
    <xf numFmtId="0" fontId="0" fillId="10" borderId="1" xfId="0" applyFill="1" applyBorder="1" applyAlignment="1">
      <alignment horizontal="center"/>
    </xf>
    <xf numFmtId="9" fontId="0" fillId="0" borderId="1" xfId="0" applyNumberFormat="1" applyBorder="1" applyAlignment="1">
      <alignment horizontal="center"/>
    </xf>
    <xf numFmtId="0" fontId="0" fillId="10" borderId="1" xfId="0" applyFill="1" applyBorder="1"/>
    <xf numFmtId="1" fontId="1" fillId="2" borderId="1" xfId="5" applyNumberFormat="1" applyFont="1" applyFill="1" applyBorder="1" applyAlignment="1">
      <alignment horizontal="center" vertical="center"/>
    </xf>
    <xf numFmtId="0" fontId="1" fillId="0" borderId="10" xfId="0" applyFont="1" applyBorder="1" applyAlignment="1">
      <alignment vertical="center" wrapText="1"/>
    </xf>
    <xf numFmtId="0" fontId="1" fillId="0" borderId="9" xfId="0" applyFont="1" applyBorder="1" applyAlignment="1">
      <alignment horizontal="left" vertical="center" wrapText="1"/>
    </xf>
    <xf numFmtId="0" fontId="12" fillId="0" borderId="10" xfId="0" applyFont="1" applyBorder="1" applyAlignment="1">
      <alignment vertical="center" wrapText="1"/>
    </xf>
    <xf numFmtId="0" fontId="12" fillId="0" borderId="2" xfId="0" applyFont="1" applyBorder="1" applyAlignment="1">
      <alignment vertical="center" wrapText="1"/>
    </xf>
    <xf numFmtId="0" fontId="1" fillId="0" borderId="10" xfId="0" applyFont="1" applyBorder="1" applyAlignment="1">
      <alignment horizontal="left" vertical="center" wrapText="1"/>
    </xf>
    <xf numFmtId="0" fontId="0" fillId="0" borderId="0" xfId="0" applyAlignment="1">
      <alignment horizontal="left"/>
    </xf>
    <xf numFmtId="0" fontId="12" fillId="0" borderId="1" xfId="0" applyFont="1" applyBorder="1" applyAlignment="1">
      <alignment vertical="center" wrapText="1"/>
    </xf>
    <xf numFmtId="0" fontId="19" fillId="0" borderId="1" xfId="0" applyFont="1" applyBorder="1" applyAlignment="1">
      <alignment vertical="center"/>
    </xf>
    <xf numFmtId="17" fontId="12" fillId="0" borderId="1" xfId="0" applyNumberFormat="1" applyFont="1" applyBorder="1" applyAlignment="1">
      <alignment horizontal="left" vertical="center" wrapText="1"/>
    </xf>
    <xf numFmtId="9" fontId="19" fillId="0" borderId="1" xfId="0" applyNumberFormat="1" applyFont="1" applyBorder="1" applyAlignment="1">
      <alignment horizontal="center" vertical="center"/>
    </xf>
    <xf numFmtId="0" fontId="11" fillId="0" borderId="0" xfId="0" applyFont="1"/>
    <xf numFmtId="0" fontId="2" fillId="0" borderId="0" xfId="0" applyFont="1"/>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xf>
    <xf numFmtId="0" fontId="11" fillId="6" borderId="1" xfId="0" applyFont="1" applyFill="1" applyBorder="1" applyAlignment="1">
      <alignment horizontal="center"/>
    </xf>
    <xf numFmtId="0" fontId="11" fillId="6" borderId="1" xfId="0" applyFont="1" applyFill="1" applyBorder="1"/>
    <xf numFmtId="0" fontId="11" fillId="0" borderId="1" xfId="0" applyFont="1" applyBorder="1"/>
    <xf numFmtId="0" fontId="5" fillId="0" borderId="2"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horizontal="left" vertical="center"/>
    </xf>
    <xf numFmtId="0" fontId="5" fillId="0" borderId="1" xfId="0" applyFont="1" applyBorder="1" applyAlignment="1">
      <alignment vertical="center" wrapText="1"/>
    </xf>
    <xf numFmtId="0" fontId="11" fillId="0" borderId="0" xfId="0" applyFont="1" applyAlignment="1">
      <alignment horizontal="center"/>
    </xf>
    <xf numFmtId="0" fontId="11" fillId="0" borderId="1" xfId="0" applyFont="1" applyBorder="1" applyAlignment="1">
      <alignment vertical="center" wrapText="1"/>
    </xf>
    <xf numFmtId="0" fontId="4" fillId="0" borderId="1" xfId="0" applyFont="1" applyBorder="1" applyAlignment="1">
      <alignment horizontal="center" vertical="center" wrapText="1"/>
    </xf>
    <xf numFmtId="0" fontId="16" fillId="0" borderId="1" xfId="3" applyFill="1" applyBorder="1" applyAlignment="1">
      <alignment wrapText="1"/>
    </xf>
    <xf numFmtId="0" fontId="0" fillId="8" borderId="2" xfId="0" applyFill="1" applyBorder="1" applyAlignment="1">
      <alignment horizontal="center" vertical="center"/>
    </xf>
    <xf numFmtId="0" fontId="4" fillId="2" borderId="0" xfId="0" applyFont="1" applyFill="1" applyAlignment="1">
      <alignment vertical="center" wrapText="1"/>
    </xf>
    <xf numFmtId="0" fontId="0" fillId="0" borderId="1" xfId="0" applyBorder="1" applyAlignment="1">
      <alignment horizontal="center" vertical="center" wrapText="1"/>
    </xf>
    <xf numFmtId="9" fontId="2" fillId="5" borderId="1" xfId="5" applyFont="1" applyFill="1" applyBorder="1" applyAlignment="1">
      <alignment horizontal="center" vertical="center" wrapText="1"/>
    </xf>
    <xf numFmtId="9" fontId="2" fillId="0" borderId="1" xfId="5" applyFont="1" applyBorder="1" applyAlignment="1">
      <alignment horizontal="center" vertical="center" wrapText="1"/>
    </xf>
    <xf numFmtId="0" fontId="25" fillId="0" borderId="1" xfId="3" applyFont="1" applyBorder="1" applyAlignment="1">
      <alignment vertical="center" wrapText="1"/>
    </xf>
    <xf numFmtId="0" fontId="2" fillId="0" borderId="0" xfId="0" applyFont="1" applyAlignment="1">
      <alignment horizontal="center" vertical="center" wrapText="1"/>
    </xf>
    <xf numFmtId="9" fontId="2" fillId="0" borderId="1" xfId="5" applyFont="1" applyFill="1" applyBorder="1" applyAlignment="1">
      <alignment horizontal="center" vertical="center" wrapText="1"/>
    </xf>
    <xf numFmtId="0" fontId="2" fillId="10" borderId="1" xfId="0" applyFont="1" applyFill="1" applyBorder="1" applyAlignment="1">
      <alignment horizontal="center" vertical="center"/>
    </xf>
    <xf numFmtId="0" fontId="2" fillId="10" borderId="1" xfId="0" applyFont="1" applyFill="1" applyBorder="1" applyAlignment="1">
      <alignment vertical="center"/>
    </xf>
    <xf numFmtId="9" fontId="2" fillId="10" borderId="1" xfId="0" applyNumberFormat="1" applyFont="1" applyFill="1" applyBorder="1" applyAlignment="1">
      <alignment horizontal="center" vertical="center"/>
    </xf>
    <xf numFmtId="9" fontId="2" fillId="2" borderId="1" xfId="0" applyNumberFormat="1" applyFont="1" applyFill="1" applyBorder="1" applyAlignment="1">
      <alignment horizontal="center" vertical="center"/>
    </xf>
    <xf numFmtId="0" fontId="0" fillId="2" borderId="1" xfId="0" applyFill="1" applyBorder="1"/>
    <xf numFmtId="164" fontId="2" fillId="1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6" fillId="0" borderId="1" xfId="0" applyFont="1" applyBorder="1" applyAlignment="1">
      <alignment horizontal="center" vertical="center" wrapText="1"/>
    </xf>
    <xf numFmtId="0" fontId="0" fillId="6" borderId="1" xfId="0" applyFill="1" applyBorder="1" applyAlignment="1">
      <alignment horizontal="center" vertical="center"/>
    </xf>
    <xf numFmtId="0" fontId="9" fillId="6" borderId="1" xfId="0" applyFont="1" applyFill="1" applyBorder="1" applyAlignment="1">
      <alignment horizontal="center" vertical="center"/>
    </xf>
    <xf numFmtId="0" fontId="0" fillId="6" borderId="1" xfId="0" applyFill="1" applyBorder="1" applyAlignment="1">
      <alignment vertical="center"/>
    </xf>
    <xf numFmtId="0" fontId="9" fillId="0" borderId="1" xfId="0" applyFont="1" applyBorder="1" applyAlignment="1">
      <alignment horizontal="center" vertical="center" wrapText="1"/>
    </xf>
    <xf numFmtId="0" fontId="11" fillId="6" borderId="1" xfId="0" applyFont="1" applyFill="1" applyBorder="1" applyAlignment="1">
      <alignment horizontal="center" vertical="center"/>
    </xf>
    <xf numFmtId="165" fontId="11" fillId="6" borderId="1" xfId="0" applyNumberFormat="1" applyFont="1" applyFill="1" applyBorder="1" applyAlignment="1">
      <alignment horizontal="center" vertical="center"/>
    </xf>
    <xf numFmtId="165" fontId="0" fillId="6" borderId="1" xfId="0" applyNumberFormat="1" applyFill="1" applyBorder="1" applyAlignment="1">
      <alignment horizontal="center"/>
    </xf>
    <xf numFmtId="165" fontId="0" fillId="6" borderId="1" xfId="0" applyNumberFormat="1" applyFill="1" applyBorder="1"/>
    <xf numFmtId="0" fontId="27" fillId="2" borderId="1" xfId="3" applyFont="1" applyFill="1" applyBorder="1" applyAlignment="1">
      <alignment horizontal="center" vertical="center" wrapText="1"/>
    </xf>
    <xf numFmtId="0" fontId="11" fillId="6" borderId="1" xfId="0" applyFont="1" applyFill="1" applyBorder="1" applyAlignment="1">
      <alignment vertical="center"/>
    </xf>
    <xf numFmtId="9" fontId="0" fillId="0" borderId="1" xfId="0" applyNumberFormat="1" applyBorder="1" applyAlignment="1">
      <alignment horizontal="center" vertical="center"/>
    </xf>
    <xf numFmtId="17" fontId="2" fillId="2" borderId="1" xfId="0" applyNumberFormat="1" applyFont="1" applyFill="1" applyBorder="1" applyAlignment="1">
      <alignment horizontal="left" vertical="center" wrapText="1"/>
    </xf>
    <xf numFmtId="0" fontId="0" fillId="0" borderId="1" xfId="0" applyBorder="1" applyAlignment="1">
      <alignment horizontal="center" vertical="center"/>
    </xf>
    <xf numFmtId="0" fontId="0" fillId="2" borderId="2" xfId="0" applyFill="1" applyBorder="1" applyAlignment="1">
      <alignment horizontal="center" vertical="center" wrapText="1"/>
    </xf>
    <xf numFmtId="10" fontId="0" fillId="0" borderId="1" xfId="0" applyNumberFormat="1" applyBorder="1" applyAlignment="1">
      <alignment horizontal="center" vertical="center"/>
    </xf>
    <xf numFmtId="0" fontId="2" fillId="0" borderId="12" xfId="0" applyFont="1" applyBorder="1" applyAlignment="1">
      <alignment horizontal="center" vertical="center" wrapText="1"/>
    </xf>
    <xf numFmtId="0" fontId="11" fillId="6" borderId="7" xfId="0" applyFont="1" applyFill="1" applyBorder="1" applyAlignment="1">
      <alignment horizontal="center" vertical="center"/>
    </xf>
    <xf numFmtId="0" fontId="5" fillId="6" borderId="1" xfId="0" applyFont="1" applyFill="1" applyBorder="1" applyAlignment="1">
      <alignment horizontal="center" vertical="center"/>
    </xf>
    <xf numFmtId="0" fontId="0" fillId="6" borderId="0" xfId="0" applyFill="1" applyAlignment="1">
      <alignment horizontal="center" vertical="center"/>
    </xf>
    <xf numFmtId="0" fontId="0" fillId="0" borderId="0" xfId="0" applyAlignment="1">
      <alignment horizontal="center" vertical="center"/>
    </xf>
    <xf numFmtId="0" fontId="3" fillId="2" borderId="0" xfId="0" applyFont="1" applyFill="1"/>
    <xf numFmtId="0" fontId="11" fillId="2" borderId="0" xfId="0" applyFont="1" applyFill="1"/>
    <xf numFmtId="0" fontId="2" fillId="2" borderId="0" xfId="0" applyFont="1" applyFill="1"/>
    <xf numFmtId="0" fontId="11" fillId="2" borderId="0" xfId="0" applyFont="1" applyFill="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horizontal="center" vertical="center"/>
    </xf>
    <xf numFmtId="0" fontId="11" fillId="0" borderId="0" xfId="0" applyFont="1" applyAlignment="1">
      <alignment horizontal="center" vertical="center"/>
    </xf>
    <xf numFmtId="0" fontId="11" fillId="0" borderId="0" xfId="0" applyFont="1" applyAlignment="1">
      <alignment horizontal="left"/>
    </xf>
    <xf numFmtId="0" fontId="12" fillId="7" borderId="1" xfId="0" applyFont="1" applyFill="1" applyBorder="1" applyAlignment="1">
      <alignment vertical="center" wrapText="1"/>
    </xf>
    <xf numFmtId="9" fontId="1" fillId="11" borderId="1" xfId="0" applyNumberFormat="1" applyFont="1" applyFill="1" applyBorder="1" applyAlignment="1">
      <alignment horizontal="center" vertical="center" wrapText="1"/>
    </xf>
    <xf numFmtId="0" fontId="1" fillId="11"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6"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12" fillId="0" borderId="1" xfId="0" applyFont="1" applyBorder="1" applyAlignment="1">
      <alignment horizontal="left" vertical="center" wrapText="1"/>
    </xf>
    <xf numFmtId="9" fontId="11" fillId="2" borderId="1" xfId="0" applyNumberFormat="1" applyFont="1" applyFill="1" applyBorder="1" applyAlignment="1">
      <alignment horizontal="center" vertical="center"/>
    </xf>
    <xf numFmtId="9" fontId="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9" fontId="11"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6" xfId="0" applyFont="1" applyFill="1" applyBorder="1" applyAlignment="1">
      <alignment horizontal="left"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9" xfId="0" applyFont="1" applyBorder="1" applyAlignment="1">
      <alignment horizontal="left" vertical="center" wrapText="1"/>
    </xf>
    <xf numFmtId="0" fontId="19" fillId="0" borderId="2" xfId="0" applyFont="1" applyBorder="1" applyAlignment="1">
      <alignment horizontal="left" vertical="center"/>
    </xf>
    <xf numFmtId="0" fontId="19" fillId="0" borderId="9" xfId="0" applyFont="1" applyBorder="1" applyAlignment="1">
      <alignment horizontal="left"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left" vertical="center" wrapText="1"/>
    </xf>
    <xf numFmtId="0" fontId="1" fillId="0" borderId="9" xfId="0" applyFont="1" applyBorder="1" applyAlignment="1">
      <alignment horizontal="left" vertical="center" wrapText="1"/>
    </xf>
    <xf numFmtId="9" fontId="19" fillId="0" borderId="2" xfId="0" applyNumberFormat="1" applyFont="1" applyBorder="1" applyAlignment="1">
      <alignment horizontal="center" vertical="center"/>
    </xf>
    <xf numFmtId="9" fontId="19" fillId="0" borderId="9"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 fillId="2" borderId="1" xfId="0" applyFont="1" applyFill="1" applyBorder="1" applyAlignment="1">
      <alignment horizontal="left" vertical="top" wrapText="1"/>
    </xf>
    <xf numFmtId="0" fontId="0" fillId="0" borderId="1" xfId="0" applyBorder="1" applyAlignment="1">
      <alignment horizontal="left" vertical="center" wrapText="1"/>
    </xf>
    <xf numFmtId="166" fontId="1" fillId="0" borderId="1" xfId="0" applyNumberFormat="1" applyFont="1" applyBorder="1" applyAlignment="1">
      <alignment horizontal="center" vertical="center" wrapText="1"/>
    </xf>
    <xf numFmtId="0" fontId="2" fillId="0" borderId="1" xfId="0" applyFont="1" applyBorder="1"/>
    <xf numFmtId="0" fontId="2" fillId="0" borderId="0" xfId="0" applyFont="1" applyAlignment="1">
      <alignment horizontal="center"/>
    </xf>
    <xf numFmtId="0" fontId="2" fillId="0" borderId="0" xfId="0" applyFont="1" applyAlignment="1">
      <alignment horizontal="left"/>
    </xf>
    <xf numFmtId="0" fontId="2" fillId="12" borderId="1" xfId="0" applyFont="1" applyFill="1" applyBorder="1" applyAlignment="1">
      <alignment horizontal="center"/>
    </xf>
    <xf numFmtId="0" fontId="2" fillId="12" borderId="1" xfId="0" applyFont="1" applyFill="1" applyBorder="1"/>
  </cellXfs>
  <cellStyles count="6">
    <cellStyle name="Hipervínculo" xfId="3" builtinId="8"/>
    <cellStyle name="Hyperlink" xfId="4" xr:uid="{F6F3EB4F-9DB7-4615-A7C0-A95A36928718}"/>
    <cellStyle name="Millares 2" xfId="1" xr:uid="{5C335E71-2F8A-4952-B95D-9C49E3DD2789}"/>
    <cellStyle name="Normal" xfId="0" builtinId="0"/>
    <cellStyle name="Normal 3" xfId="2" xr:uid="{64E8E3CD-12E5-4C6F-9C10-F19B5B6456E6}"/>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385434</xdr:colOff>
      <xdr:row>6</xdr:row>
      <xdr:rowOff>0</xdr:rowOff>
    </xdr:from>
    <xdr:to>
      <xdr:col>2</xdr:col>
      <xdr:colOff>204158</xdr:colOff>
      <xdr:row>6</xdr:row>
      <xdr:rowOff>0</xdr:rowOff>
    </xdr:to>
    <xdr:pic>
      <xdr:nvPicPr>
        <xdr:cNvPr id="2" name="Imagen 1" descr="logo-aci-2016-es (00000002)">
          <a:extLst>
            <a:ext uri="{FF2B5EF4-FFF2-40B4-BE49-F238E27FC236}">
              <a16:creationId xmlns:a16="http://schemas.microsoft.com/office/drawing/2014/main" id="{76D93F61-03DA-43DC-AFCA-B891E469E2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
          <a:ext cx="0" cy="70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385434</xdr:colOff>
      <xdr:row>0</xdr:row>
      <xdr:rowOff>1</xdr:rowOff>
    </xdr:from>
    <xdr:to>
      <xdr:col>2</xdr:col>
      <xdr:colOff>204158</xdr:colOff>
      <xdr:row>2</xdr:row>
      <xdr:rowOff>162380</xdr:rowOff>
    </xdr:to>
    <xdr:pic>
      <xdr:nvPicPr>
        <xdr:cNvPr id="3" name="Imagen 2" descr="logo-aci-2016-es (00000002)">
          <a:extLst>
            <a:ext uri="{FF2B5EF4-FFF2-40B4-BE49-F238E27FC236}">
              <a16:creationId xmlns:a16="http://schemas.microsoft.com/office/drawing/2014/main" id="{665787D0-03E9-4FCC-AB4B-87D85772D5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934" y="1"/>
          <a:ext cx="1066499" cy="581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4</xdr:col>
      <xdr:colOff>1068880</xdr:colOff>
      <xdr:row>3</xdr:row>
      <xdr:rowOff>55222</xdr:rowOff>
    </xdr:to>
    <xdr:pic>
      <xdr:nvPicPr>
        <xdr:cNvPr id="4" name="Imagen 3" descr="logo-aci-2016-es (00000002)">
          <a:extLst>
            <a:ext uri="{FF2B5EF4-FFF2-40B4-BE49-F238E27FC236}">
              <a16:creationId xmlns:a16="http://schemas.microsoft.com/office/drawing/2014/main" id="{971BB855-BC84-4439-B39A-C8D5249354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1068880" cy="698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385434</xdr:colOff>
      <xdr:row>0</xdr:row>
      <xdr:rowOff>1</xdr:rowOff>
    </xdr:from>
    <xdr:to>
      <xdr:col>2</xdr:col>
      <xdr:colOff>204158</xdr:colOff>
      <xdr:row>2</xdr:row>
      <xdr:rowOff>162380</xdr:rowOff>
    </xdr:to>
    <xdr:pic>
      <xdr:nvPicPr>
        <xdr:cNvPr id="2" name="Imagen 1" descr="logo-aci-2016-es (00000002)">
          <a:extLst>
            <a:ext uri="{FF2B5EF4-FFF2-40B4-BE49-F238E27FC236}">
              <a16:creationId xmlns:a16="http://schemas.microsoft.com/office/drawing/2014/main" id="{FCB6FEB4-1E95-4AAB-9B49-30E9B1AAC4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934" y="1"/>
          <a:ext cx="1066499" cy="70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385434</xdr:colOff>
      <xdr:row>0</xdr:row>
      <xdr:rowOff>1</xdr:rowOff>
    </xdr:from>
    <xdr:to>
      <xdr:col>2</xdr:col>
      <xdr:colOff>204158</xdr:colOff>
      <xdr:row>2</xdr:row>
      <xdr:rowOff>162380</xdr:rowOff>
    </xdr:to>
    <xdr:pic>
      <xdr:nvPicPr>
        <xdr:cNvPr id="3" name="Imagen 2" descr="logo-aci-2016-es (00000002)">
          <a:extLst>
            <a:ext uri="{FF2B5EF4-FFF2-40B4-BE49-F238E27FC236}">
              <a16:creationId xmlns:a16="http://schemas.microsoft.com/office/drawing/2014/main" id="{3ABF973E-478F-458F-A7D6-943AE481BF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934" y="1"/>
          <a:ext cx="1066499" cy="70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385434</xdr:colOff>
      <xdr:row>0</xdr:row>
      <xdr:rowOff>1</xdr:rowOff>
    </xdr:from>
    <xdr:to>
      <xdr:col>2</xdr:col>
      <xdr:colOff>204158</xdr:colOff>
      <xdr:row>2</xdr:row>
      <xdr:rowOff>162380</xdr:rowOff>
    </xdr:to>
    <xdr:pic>
      <xdr:nvPicPr>
        <xdr:cNvPr id="2" name="Imagen 1" descr="logo-aci-2016-es (00000002)">
          <a:extLst>
            <a:ext uri="{FF2B5EF4-FFF2-40B4-BE49-F238E27FC236}">
              <a16:creationId xmlns:a16="http://schemas.microsoft.com/office/drawing/2014/main" id="{0A331C25-5D7E-40E5-AD3E-66692173B6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934" y="1"/>
          <a:ext cx="1066499" cy="70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385434</xdr:colOff>
      <xdr:row>0</xdr:row>
      <xdr:rowOff>1</xdr:rowOff>
    </xdr:from>
    <xdr:to>
      <xdr:col>2</xdr:col>
      <xdr:colOff>204158</xdr:colOff>
      <xdr:row>2</xdr:row>
      <xdr:rowOff>162380</xdr:rowOff>
    </xdr:to>
    <xdr:pic>
      <xdr:nvPicPr>
        <xdr:cNvPr id="2" name="Imagen 1" descr="logo-aci-2016-es (00000002)">
          <a:extLst>
            <a:ext uri="{FF2B5EF4-FFF2-40B4-BE49-F238E27FC236}">
              <a16:creationId xmlns:a16="http://schemas.microsoft.com/office/drawing/2014/main" id="{F326C93A-0B3B-4251-8919-3497FC33F7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934" y="1"/>
          <a:ext cx="1066499" cy="70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385434</xdr:colOff>
      <xdr:row>0</xdr:row>
      <xdr:rowOff>1</xdr:rowOff>
    </xdr:from>
    <xdr:to>
      <xdr:col>2</xdr:col>
      <xdr:colOff>204158</xdr:colOff>
      <xdr:row>2</xdr:row>
      <xdr:rowOff>162380</xdr:rowOff>
    </xdr:to>
    <xdr:pic>
      <xdr:nvPicPr>
        <xdr:cNvPr id="2" name="Imagen 1" descr="logo-aci-2016-es (00000002)">
          <a:extLst>
            <a:ext uri="{FF2B5EF4-FFF2-40B4-BE49-F238E27FC236}">
              <a16:creationId xmlns:a16="http://schemas.microsoft.com/office/drawing/2014/main" id="{99531260-7EC8-4D3D-BB1A-602268C04D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934" y="1"/>
          <a:ext cx="1066499" cy="70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385434</xdr:colOff>
      <xdr:row>0</xdr:row>
      <xdr:rowOff>1</xdr:rowOff>
    </xdr:from>
    <xdr:to>
      <xdr:col>1</xdr:col>
      <xdr:colOff>204158</xdr:colOff>
      <xdr:row>2</xdr:row>
      <xdr:rowOff>162380</xdr:rowOff>
    </xdr:to>
    <xdr:pic>
      <xdr:nvPicPr>
        <xdr:cNvPr id="2" name="Imagen 1" descr="logo-aci-2016-es (00000002)">
          <a:extLst>
            <a:ext uri="{FF2B5EF4-FFF2-40B4-BE49-F238E27FC236}">
              <a16:creationId xmlns:a16="http://schemas.microsoft.com/office/drawing/2014/main" id="{A933BDB6-84E8-4D8F-B38E-FF31262B8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434" y="1"/>
          <a:ext cx="1066499" cy="543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385434</xdr:colOff>
      <xdr:row>0</xdr:row>
      <xdr:rowOff>1</xdr:rowOff>
    </xdr:from>
    <xdr:to>
      <xdr:col>1</xdr:col>
      <xdr:colOff>204158</xdr:colOff>
      <xdr:row>2</xdr:row>
      <xdr:rowOff>162380</xdr:rowOff>
    </xdr:to>
    <xdr:pic>
      <xdr:nvPicPr>
        <xdr:cNvPr id="2" name="Imagen 1" descr="logo-aci-2016-es (00000002)">
          <a:extLst>
            <a:ext uri="{FF2B5EF4-FFF2-40B4-BE49-F238E27FC236}">
              <a16:creationId xmlns:a16="http://schemas.microsoft.com/office/drawing/2014/main" id="{7F34038B-90D4-4E8C-BACF-7381347CB4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434" y="1"/>
          <a:ext cx="1066499" cy="543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385434</xdr:colOff>
      <xdr:row>0</xdr:row>
      <xdr:rowOff>1</xdr:rowOff>
    </xdr:from>
    <xdr:to>
      <xdr:col>2</xdr:col>
      <xdr:colOff>204158</xdr:colOff>
      <xdr:row>2</xdr:row>
      <xdr:rowOff>162380</xdr:rowOff>
    </xdr:to>
    <xdr:pic>
      <xdr:nvPicPr>
        <xdr:cNvPr id="2" name="Imagen 1" descr="logo-aci-2016-es (00000002)">
          <a:extLst>
            <a:ext uri="{FF2B5EF4-FFF2-40B4-BE49-F238E27FC236}">
              <a16:creationId xmlns:a16="http://schemas.microsoft.com/office/drawing/2014/main" id="{46729BC6-FA48-44A3-AE52-BD2DED8F96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934" y="1"/>
          <a:ext cx="1066499" cy="70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242560</xdr:colOff>
      <xdr:row>0</xdr:row>
      <xdr:rowOff>0</xdr:rowOff>
    </xdr:from>
    <xdr:to>
      <xdr:col>1</xdr:col>
      <xdr:colOff>1266826</xdr:colOff>
      <xdr:row>2</xdr:row>
      <xdr:rowOff>162379</xdr:rowOff>
    </xdr:to>
    <xdr:pic>
      <xdr:nvPicPr>
        <xdr:cNvPr id="2" name="Imagen 1" descr="logo-aci-2016-es (00000002)">
          <a:extLst>
            <a:ext uri="{FF2B5EF4-FFF2-40B4-BE49-F238E27FC236}">
              <a16:creationId xmlns:a16="http://schemas.microsoft.com/office/drawing/2014/main" id="{41981F28-F6E7-4E55-9618-BAC1A0577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060" y="0"/>
          <a:ext cx="1024266" cy="70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385434</xdr:colOff>
      <xdr:row>0</xdr:row>
      <xdr:rowOff>1</xdr:rowOff>
    </xdr:from>
    <xdr:to>
      <xdr:col>0</xdr:col>
      <xdr:colOff>1333500</xdr:colOff>
      <xdr:row>2</xdr:row>
      <xdr:rowOff>162380</xdr:rowOff>
    </xdr:to>
    <xdr:pic>
      <xdr:nvPicPr>
        <xdr:cNvPr id="2" name="Imagen 1" descr="logo-aci-2016-es (00000002)">
          <a:extLst>
            <a:ext uri="{FF2B5EF4-FFF2-40B4-BE49-F238E27FC236}">
              <a16:creationId xmlns:a16="http://schemas.microsoft.com/office/drawing/2014/main" id="{2DB4592E-D513-4597-BB4B-548C7018D0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434" y="1"/>
          <a:ext cx="948066" cy="70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amilo Andrés Prieto Salazar" id="{C8B3454D-2B35-4614-9FC1-FFCAF9178A0F}" userId="S::cprieto@acimedellin.org::d00c93ee-8b24-488d-9956-9e787950406a" providerId="AD"/>
  <person displayName="Laura Restrepo Garzón" id="{401AFA9D-58AA-4227-9226-CD2087D0D992}" userId="S::lrestrepo@acimedellin.org::6ed95562-a992-489c-aeb0-5fe9f5160a5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W10" dT="2024-09-23T04:00:30.97" personId="{401AFA9D-58AA-4227-9226-CD2087D0D992}" id="{4A969369-E58F-46BC-AA3A-7183CD3C0E42}">
    <text>Ingresar las encuestas de sept, incluyendo la de surgir. Recuerden que la cifra está en millones de dolares</text>
  </threadedComment>
  <threadedComment ref="W11" dT="2024-09-23T19:26:14.01" personId="{401AFA9D-58AA-4227-9226-CD2087D0D992}" id="{B0A1DCB6-6E12-4300-8269-08FA9B5FF0FD}">
    <text>Agregar los proyectos relacionados en las encuestas de septiembre</text>
  </threadedComment>
  <threadedComment ref="W12" dT="2024-09-23T04:03:21.51" personId="{401AFA9D-58AA-4227-9226-CD2087D0D992}" id="{69C27D16-4C3B-427E-84E9-CBDE00C2EBDF}">
    <text>Elegir cuáles reportar de septiembre y llenar los formatos indicados</text>
  </threadedComment>
  <threadedComment ref="W13" dT="2024-09-23T19:27:00.25" personId="{401AFA9D-58AA-4227-9226-CD2087D0D992}" id="{F6A011F0-5D6F-4260-B34E-B2FC2725D474}">
    <text>Mirar si las col col de Juani alcanzaron a realizarse en septiembre o si quedan para octubre</text>
  </threadedComment>
  <threadedComment ref="G15" dT="2024-09-23T03:42:26.20" personId="{401AFA9D-58AA-4227-9226-CD2087D0D992}" id="{CC3301E4-ED1A-4521-8DBC-55341FEA1728}">
    <text>Revisar la meta. Sugiero bajarla a 200</text>
  </threadedComment>
  <threadedComment ref="H15" dT="2024-09-23T03:42:26.20" personId="{401AFA9D-58AA-4227-9226-CD2087D0D992}" id="{B57F8DC9-E95B-4320-9938-E9CCC5ADBF4D}">
    <text>Revisar la meta. Sugiero bajarla a 200</text>
  </threadedComment>
  <threadedComment ref="W15" dT="2024-09-23T04:06:42.74" personId="{401AFA9D-58AA-4227-9226-CD2087D0D992}" id="{B5686AD0-B62F-4492-AFBE-80A101143E95}">
    <text>Cada uno debe agregar los validadores de sus agendas de septiembre y actualizar el número</text>
  </threadedComment>
</ThreadedComments>
</file>

<file path=xl/threadedComments/threadedComment2.xml><?xml version="1.0" encoding="utf-8"?>
<ThreadedComments xmlns="http://schemas.microsoft.com/office/spreadsheetml/2018/threadedcomments" xmlns:x="http://schemas.openxmlformats.org/spreadsheetml/2006/main">
  <threadedComment ref="G28" dT="2025-01-20T13:04:50.48" personId="{C8B3454D-2B35-4614-9FC1-FFCAF9178A0F}" id="{3E95EC7F-57D5-4CC9-A73C-3950C32241A3}">
    <text xml:space="preserve">Considero que mis consultas (Independientemente consideradas) pueden tener un menor plazo. No obstante, si es un requerimiento compartido, podríamos compartir el plazo de 5 días hábiles.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3AF11-78EB-404C-8ABF-D216F7ED1CAD}">
  <dimension ref="A1:AB16"/>
  <sheetViews>
    <sheetView zoomScale="80" zoomScaleNormal="80" workbookViewId="0">
      <selection activeCell="E11" sqref="E11"/>
    </sheetView>
  </sheetViews>
  <sheetFormatPr baseColWidth="10" defaultColWidth="11.42578125" defaultRowHeight="15" x14ac:dyDescent="0.25"/>
  <cols>
    <col min="1" max="1" width="2.85546875" style="79" customWidth="1"/>
    <col min="2" max="2" width="18.7109375" hidden="1" customWidth="1"/>
    <col min="3" max="3" width="25.42578125" hidden="1" customWidth="1"/>
    <col min="4" max="4" width="27.42578125" hidden="1" customWidth="1"/>
    <col min="5" max="5" width="29.42578125" customWidth="1"/>
    <col min="6" max="6" width="25.85546875" customWidth="1"/>
    <col min="7" max="7" width="21.140625" customWidth="1"/>
    <col min="8" max="8" width="14" customWidth="1"/>
    <col min="9" max="9" width="18.85546875" customWidth="1"/>
    <col min="10" max="10" width="18.140625" customWidth="1"/>
    <col min="11" max="11" width="21.140625" customWidth="1"/>
    <col min="12" max="12" width="19.42578125" customWidth="1"/>
    <col min="13" max="13" width="33.7109375" style="234" customWidth="1"/>
    <col min="14" max="14" width="22.5703125" customWidth="1"/>
    <col min="15" max="18" width="10.42578125" style="1" customWidth="1"/>
    <col min="19" max="19" width="11.42578125" style="1"/>
    <col min="20" max="20" width="12.42578125" style="1" customWidth="1"/>
    <col min="21" max="21" width="12.28515625" style="1" customWidth="1"/>
    <col min="22" max="22" width="14" style="1" customWidth="1"/>
    <col min="23" max="23" width="18.85546875" style="1" customWidth="1"/>
    <col min="24" max="24" width="11.5703125" style="1" customWidth="1"/>
    <col min="26" max="26" width="14.5703125" customWidth="1"/>
    <col min="27" max="27" width="13.5703125" customWidth="1"/>
  </cols>
  <sheetData>
    <row r="1" spans="1:28" ht="16.5" customHeight="1" x14ac:dyDescent="0.25">
      <c r="B1" s="258" t="s">
        <v>0</v>
      </c>
      <c r="C1" s="258"/>
      <c r="D1" s="258"/>
      <c r="E1" s="258"/>
      <c r="F1" s="258"/>
      <c r="G1" s="258"/>
      <c r="H1" s="258"/>
      <c r="I1" s="258"/>
      <c r="J1" s="258"/>
      <c r="K1" s="258"/>
      <c r="L1" s="258"/>
      <c r="M1" s="258"/>
      <c r="N1" s="258"/>
      <c r="O1" s="258"/>
      <c r="P1" s="258"/>
      <c r="Q1" s="258"/>
      <c r="R1" s="258"/>
      <c r="S1" s="258"/>
      <c r="T1" s="258"/>
      <c r="U1" s="258"/>
      <c r="V1" s="258"/>
      <c r="W1" s="258"/>
      <c r="X1" s="258"/>
      <c r="Y1" s="258"/>
      <c r="Z1" s="257" t="s">
        <v>1</v>
      </c>
      <c r="AA1" s="257"/>
      <c r="AB1" s="257"/>
    </row>
    <row r="2" spans="1:28" ht="16.5" customHeight="1" x14ac:dyDescent="0.25">
      <c r="B2" s="258"/>
      <c r="C2" s="258"/>
      <c r="D2" s="258"/>
      <c r="E2" s="258"/>
      <c r="F2" s="258"/>
      <c r="G2" s="258"/>
      <c r="H2" s="258"/>
      <c r="I2" s="258"/>
      <c r="J2" s="258"/>
      <c r="K2" s="258"/>
      <c r="L2" s="258"/>
      <c r="M2" s="258"/>
      <c r="N2" s="258"/>
      <c r="O2" s="258"/>
      <c r="P2" s="258"/>
      <c r="Q2" s="258"/>
      <c r="R2" s="258"/>
      <c r="S2" s="258"/>
      <c r="T2" s="258"/>
      <c r="U2" s="258"/>
      <c r="V2" s="258"/>
      <c r="W2" s="258"/>
      <c r="X2" s="258"/>
      <c r="Y2" s="258"/>
      <c r="Z2" s="257" t="s">
        <v>2</v>
      </c>
      <c r="AA2" s="257"/>
      <c r="AB2" s="257"/>
    </row>
    <row r="3" spans="1:28" ht="16.5" customHeight="1" x14ac:dyDescent="0.25">
      <c r="B3" s="258"/>
      <c r="C3" s="258"/>
      <c r="D3" s="258"/>
      <c r="E3" s="258"/>
      <c r="F3" s="258"/>
      <c r="G3" s="258"/>
      <c r="H3" s="258"/>
      <c r="I3" s="258"/>
      <c r="J3" s="258"/>
      <c r="K3" s="258"/>
      <c r="L3" s="258"/>
      <c r="M3" s="258"/>
      <c r="N3" s="258"/>
      <c r="O3" s="258"/>
      <c r="P3" s="258"/>
      <c r="Q3" s="258"/>
      <c r="R3" s="258"/>
      <c r="S3" s="258"/>
      <c r="T3" s="258"/>
      <c r="U3" s="258"/>
      <c r="V3" s="258"/>
      <c r="W3" s="258"/>
      <c r="X3" s="258"/>
      <c r="Y3" s="258"/>
      <c r="Z3" s="257" t="s">
        <v>3</v>
      </c>
      <c r="AA3" s="257"/>
      <c r="AB3" s="257"/>
    </row>
    <row r="4" spans="1:28" s="12" customFormat="1" ht="18" customHeight="1" x14ac:dyDescent="0.25">
      <c r="A4" s="235"/>
      <c r="B4" s="73"/>
      <c r="C4" s="73" t="s">
        <v>303</v>
      </c>
      <c r="D4" s="73" t="s">
        <v>303</v>
      </c>
      <c r="E4" s="73" t="s">
        <v>303</v>
      </c>
      <c r="F4" s="260" t="s">
        <v>732</v>
      </c>
      <c r="G4" s="260"/>
      <c r="H4" s="260"/>
      <c r="I4" s="260"/>
      <c r="J4" s="260"/>
      <c r="K4" s="260"/>
      <c r="L4" s="260"/>
      <c r="M4" s="260"/>
      <c r="N4" s="260"/>
      <c r="O4" s="260"/>
      <c r="P4" s="260"/>
      <c r="Q4" s="260"/>
      <c r="R4" s="260"/>
      <c r="S4" s="260"/>
      <c r="T4" s="260"/>
      <c r="U4" s="260"/>
      <c r="V4" s="260"/>
      <c r="W4" s="260"/>
      <c r="X4" s="260"/>
      <c r="Y4" s="260"/>
      <c r="Z4" s="260"/>
      <c r="AA4" s="260"/>
      <c r="AB4" s="260"/>
    </row>
    <row r="5" spans="1:28" s="12" customFormat="1" ht="33" customHeight="1" x14ac:dyDescent="0.25">
      <c r="A5" s="235"/>
      <c r="B5" s="17"/>
      <c r="C5" s="17" t="s">
        <v>6</v>
      </c>
      <c r="D5" s="18" t="s">
        <v>305</v>
      </c>
      <c r="E5" s="17" t="s">
        <v>6</v>
      </c>
      <c r="F5" s="194" t="s">
        <v>741</v>
      </c>
      <c r="G5" s="73" t="s">
        <v>8</v>
      </c>
      <c r="H5" s="259" t="s">
        <v>742</v>
      </c>
      <c r="I5" s="259"/>
      <c r="J5" s="259"/>
      <c r="K5" s="259"/>
      <c r="L5" s="259"/>
      <c r="M5" s="259"/>
      <c r="N5" s="259"/>
      <c r="O5" s="259"/>
      <c r="P5" s="259"/>
      <c r="Q5" s="259"/>
      <c r="R5" s="259"/>
      <c r="S5" s="259"/>
      <c r="T5" s="259"/>
      <c r="U5" s="259"/>
      <c r="V5" s="259"/>
      <c r="W5" s="259"/>
      <c r="X5" s="259"/>
      <c r="Y5" s="259"/>
      <c r="Z5" s="259"/>
      <c r="AA5" s="259"/>
      <c r="AB5" s="259"/>
    </row>
    <row r="6" spans="1:28" s="12" customFormat="1" ht="36" customHeight="1" x14ac:dyDescent="0.25">
      <c r="A6" s="235"/>
      <c r="B6" s="17"/>
      <c r="C6" s="17" t="s">
        <v>6</v>
      </c>
      <c r="D6" s="18" t="s">
        <v>307</v>
      </c>
      <c r="E6" s="17" t="s">
        <v>6</v>
      </c>
      <c r="F6" s="18" t="s">
        <v>743</v>
      </c>
      <c r="G6" s="17" t="s">
        <v>8</v>
      </c>
      <c r="H6" s="259" t="s">
        <v>744</v>
      </c>
      <c r="I6" s="259"/>
      <c r="J6" s="259"/>
      <c r="K6" s="259"/>
      <c r="L6" s="259"/>
      <c r="M6" s="259"/>
      <c r="N6" s="259"/>
      <c r="O6" s="259"/>
      <c r="P6" s="259"/>
      <c r="Q6" s="259"/>
      <c r="R6" s="259"/>
      <c r="S6" s="259"/>
      <c r="T6" s="259"/>
      <c r="U6" s="259"/>
      <c r="V6" s="259"/>
      <c r="W6" s="259"/>
      <c r="X6" s="259"/>
      <c r="Y6" s="259"/>
      <c r="Z6" s="259"/>
      <c r="AA6" s="259"/>
      <c r="AB6" s="259"/>
    </row>
    <row r="7" spans="1:28" s="12" customFormat="1" ht="45" x14ac:dyDescent="0.25">
      <c r="A7" s="235"/>
      <c r="B7" s="16" t="s">
        <v>136</v>
      </c>
      <c r="C7" s="16" t="s">
        <v>11</v>
      </c>
      <c r="D7" s="16" t="s">
        <v>12</v>
      </c>
      <c r="E7" s="16" t="s">
        <v>13</v>
      </c>
      <c r="F7" s="16" t="s">
        <v>14</v>
      </c>
      <c r="G7" s="16" t="s">
        <v>15</v>
      </c>
      <c r="H7" s="16" t="s">
        <v>16</v>
      </c>
      <c r="I7" s="16" t="s">
        <v>17</v>
      </c>
      <c r="J7" s="16" t="s">
        <v>18</v>
      </c>
      <c r="K7" s="16" t="s">
        <v>19</v>
      </c>
      <c r="L7" s="16" t="s">
        <v>20</v>
      </c>
      <c r="M7" s="16" t="s">
        <v>21</v>
      </c>
      <c r="N7" s="16" t="s">
        <v>22</v>
      </c>
      <c r="O7" s="15" t="s">
        <v>23</v>
      </c>
      <c r="P7" s="15" t="s">
        <v>24</v>
      </c>
      <c r="Q7" s="15" t="s">
        <v>25</v>
      </c>
      <c r="R7" s="15" t="s">
        <v>26</v>
      </c>
      <c r="S7" s="15" t="s">
        <v>27</v>
      </c>
      <c r="T7" s="15" t="s">
        <v>28</v>
      </c>
      <c r="U7" s="15" t="s">
        <v>29</v>
      </c>
      <c r="V7" s="15" t="s">
        <v>30</v>
      </c>
      <c r="W7" s="15" t="s">
        <v>31</v>
      </c>
      <c r="X7" s="15" t="s">
        <v>32</v>
      </c>
      <c r="Y7" s="15" t="s">
        <v>33</v>
      </c>
      <c r="Z7" s="15" t="s">
        <v>34</v>
      </c>
      <c r="AA7" s="14" t="s">
        <v>35</v>
      </c>
      <c r="AB7" s="13" t="s">
        <v>705</v>
      </c>
    </row>
    <row r="8" spans="1:28" ht="135" x14ac:dyDescent="0.25">
      <c r="B8" s="4" t="s">
        <v>456</v>
      </c>
      <c r="C8" s="4" t="s">
        <v>459</v>
      </c>
      <c r="D8" s="4" t="s">
        <v>706</v>
      </c>
      <c r="E8" s="4" t="s">
        <v>707</v>
      </c>
      <c r="F8" s="4" t="s">
        <v>708</v>
      </c>
      <c r="G8" s="4">
        <v>10</v>
      </c>
      <c r="H8" s="4">
        <v>10</v>
      </c>
      <c r="I8" s="4" t="s">
        <v>709</v>
      </c>
      <c r="J8" s="4" t="s">
        <v>710</v>
      </c>
      <c r="K8" s="4" t="s">
        <v>711</v>
      </c>
      <c r="L8" s="64" t="s">
        <v>143</v>
      </c>
      <c r="M8" s="64" t="s">
        <v>144</v>
      </c>
      <c r="N8" s="214"/>
      <c r="O8" s="215"/>
      <c r="P8" s="215"/>
      <c r="Q8" s="215"/>
      <c r="R8" s="215"/>
      <c r="S8" s="215"/>
      <c r="T8" s="216"/>
      <c r="U8" s="216"/>
      <c r="V8" s="215"/>
      <c r="W8" s="216"/>
      <c r="X8" s="215"/>
      <c r="Y8" s="215"/>
      <c r="Z8" s="217"/>
      <c r="AA8" s="20"/>
      <c r="AB8" s="136"/>
    </row>
    <row r="9" spans="1:28" ht="135" x14ac:dyDescent="0.25">
      <c r="B9" s="4" t="s">
        <v>456</v>
      </c>
      <c r="C9" s="4" t="s">
        <v>459</v>
      </c>
      <c r="D9" s="4" t="s">
        <v>706</v>
      </c>
      <c r="E9" s="4" t="s">
        <v>712</v>
      </c>
      <c r="F9" s="4" t="s">
        <v>713</v>
      </c>
      <c r="G9" s="4">
        <v>25</v>
      </c>
      <c r="H9" s="4">
        <v>25</v>
      </c>
      <c r="I9" s="4" t="s">
        <v>161</v>
      </c>
      <c r="J9" s="4" t="s">
        <v>714</v>
      </c>
      <c r="K9" s="4" t="s">
        <v>711</v>
      </c>
      <c r="L9" s="64" t="s">
        <v>143</v>
      </c>
      <c r="M9" s="64" t="s">
        <v>144</v>
      </c>
      <c r="N9" s="218"/>
      <c r="O9" s="215"/>
      <c r="P9" s="215"/>
      <c r="Q9" s="215"/>
      <c r="R9" s="215"/>
      <c r="S9" s="216"/>
      <c r="T9" s="216"/>
      <c r="U9" s="216"/>
      <c r="V9" s="215"/>
      <c r="W9" s="215"/>
      <c r="X9" s="22"/>
      <c r="Y9" s="22"/>
      <c r="Z9" s="23"/>
      <c r="AA9" s="20"/>
      <c r="AB9" s="136"/>
    </row>
    <row r="10" spans="1:28" ht="75" x14ac:dyDescent="0.25">
      <c r="B10" s="62" t="s">
        <v>456</v>
      </c>
      <c r="C10" s="62" t="s">
        <v>459</v>
      </c>
      <c r="D10" s="62" t="s">
        <v>715</v>
      </c>
      <c r="E10" s="62" t="s">
        <v>795</v>
      </c>
      <c r="F10" s="62" t="s">
        <v>716</v>
      </c>
      <c r="G10" s="62">
        <v>3.0609999999999999</v>
      </c>
      <c r="H10" s="62">
        <v>8</v>
      </c>
      <c r="I10" s="62" t="s">
        <v>717</v>
      </c>
      <c r="J10" s="62" t="s">
        <v>716</v>
      </c>
      <c r="K10" s="62" t="s">
        <v>711</v>
      </c>
      <c r="L10" s="64" t="s">
        <v>143</v>
      </c>
      <c r="M10" s="64" t="s">
        <v>144</v>
      </c>
      <c r="N10" s="10"/>
      <c r="O10" s="219"/>
      <c r="P10" s="219"/>
      <c r="Q10" s="219"/>
      <c r="R10" s="219"/>
      <c r="S10" s="219"/>
      <c r="T10" s="220"/>
      <c r="U10" s="220"/>
      <c r="V10" s="220"/>
      <c r="W10" s="220"/>
      <c r="X10" s="221"/>
      <c r="Y10" s="221"/>
      <c r="Z10" s="222"/>
      <c r="AA10" s="20"/>
      <c r="AB10" s="223"/>
    </row>
    <row r="11" spans="1:28" ht="75" x14ac:dyDescent="0.25">
      <c r="B11" s="62" t="s">
        <v>456</v>
      </c>
      <c r="C11" s="62" t="s">
        <v>459</v>
      </c>
      <c r="D11" s="62" t="s">
        <v>718</v>
      </c>
      <c r="E11" s="62" t="s">
        <v>719</v>
      </c>
      <c r="F11" s="62" t="s">
        <v>716</v>
      </c>
      <c r="G11" s="46">
        <v>20</v>
      </c>
      <c r="H11" s="46">
        <v>25</v>
      </c>
      <c r="I11" s="46" t="s">
        <v>161</v>
      </c>
      <c r="J11" s="46" t="s">
        <v>716</v>
      </c>
      <c r="K11" s="62" t="s">
        <v>711</v>
      </c>
      <c r="L11" s="64" t="s">
        <v>143</v>
      </c>
      <c r="M11" s="64" t="s">
        <v>144</v>
      </c>
      <c r="N11" s="10"/>
      <c r="O11" s="219"/>
      <c r="P11" s="219"/>
      <c r="Q11" s="219"/>
      <c r="R11" s="219"/>
      <c r="S11" s="219"/>
      <c r="T11" s="219"/>
      <c r="U11" s="219"/>
      <c r="V11" s="219"/>
      <c r="W11" s="219"/>
      <c r="X11" s="219"/>
      <c r="Y11" s="219"/>
      <c r="Z11" s="224"/>
      <c r="AA11" s="82"/>
      <c r="AB11" s="223"/>
    </row>
    <row r="12" spans="1:28" ht="90" x14ac:dyDescent="0.25">
      <c r="B12" s="4" t="s">
        <v>456</v>
      </c>
      <c r="C12" s="4" t="s">
        <v>461</v>
      </c>
      <c r="D12" s="4" t="s">
        <v>720</v>
      </c>
      <c r="E12" s="4" t="s">
        <v>745</v>
      </c>
      <c r="F12" s="4" t="s">
        <v>721</v>
      </c>
      <c r="G12" s="4">
        <v>10</v>
      </c>
      <c r="H12" s="4">
        <v>10</v>
      </c>
      <c r="I12" s="4" t="s">
        <v>161</v>
      </c>
      <c r="J12" s="4" t="s">
        <v>722</v>
      </c>
      <c r="K12" s="4" t="s">
        <v>723</v>
      </c>
      <c r="L12" s="64" t="s">
        <v>143</v>
      </c>
      <c r="M12" s="64" t="s">
        <v>144</v>
      </c>
      <c r="N12" s="201"/>
      <c r="O12" s="215"/>
      <c r="P12" s="215"/>
      <c r="Q12" s="215"/>
      <c r="R12" s="215"/>
      <c r="S12" s="215"/>
      <c r="T12" s="215"/>
      <c r="U12" s="215"/>
      <c r="V12" s="215"/>
      <c r="W12" s="215"/>
      <c r="X12" s="22"/>
      <c r="Y12" s="22"/>
      <c r="Z12" s="23"/>
      <c r="AA12" s="225"/>
      <c r="AB12" s="136"/>
    </row>
    <row r="13" spans="1:28" ht="60" x14ac:dyDescent="0.25">
      <c r="B13" s="4" t="s">
        <v>456</v>
      </c>
      <c r="C13" s="4" t="s">
        <v>461</v>
      </c>
      <c r="D13" s="4" t="s">
        <v>724</v>
      </c>
      <c r="E13" s="4" t="s">
        <v>746</v>
      </c>
      <c r="F13" s="4" t="s">
        <v>725</v>
      </c>
      <c r="G13" s="4">
        <v>3</v>
      </c>
      <c r="H13" s="4">
        <v>5</v>
      </c>
      <c r="I13" s="4" t="s">
        <v>161</v>
      </c>
      <c r="J13" s="4" t="s">
        <v>726</v>
      </c>
      <c r="K13" s="4" t="s">
        <v>723</v>
      </c>
      <c r="L13" s="226" t="s">
        <v>143</v>
      </c>
      <c r="M13" s="226" t="s">
        <v>144</v>
      </c>
      <c r="N13" s="227"/>
      <c r="O13" s="215"/>
      <c r="P13" s="215"/>
      <c r="Q13" s="215"/>
      <c r="R13" s="215"/>
      <c r="S13" s="215"/>
      <c r="T13" s="215"/>
      <c r="U13" s="215"/>
      <c r="V13" s="215"/>
      <c r="W13" s="215"/>
      <c r="X13" s="215"/>
      <c r="Y13" s="215"/>
      <c r="Z13" s="217"/>
      <c r="AA13" s="225"/>
      <c r="AB13" s="136"/>
    </row>
    <row r="14" spans="1:28" ht="150" x14ac:dyDescent="0.25">
      <c r="B14" s="62" t="s">
        <v>727</v>
      </c>
      <c r="C14" s="62" t="s">
        <v>464</v>
      </c>
      <c r="D14" s="62" t="s">
        <v>728</v>
      </c>
      <c r="E14" s="62" t="s">
        <v>729</v>
      </c>
      <c r="F14" s="62" t="s">
        <v>730</v>
      </c>
      <c r="G14" s="62">
        <v>6</v>
      </c>
      <c r="H14" s="62">
        <v>8</v>
      </c>
      <c r="I14" s="62" t="s">
        <v>161</v>
      </c>
      <c r="J14" s="62" t="s">
        <v>731</v>
      </c>
      <c r="K14" s="62" t="s">
        <v>732</v>
      </c>
      <c r="L14" s="226" t="s">
        <v>143</v>
      </c>
      <c r="M14" s="226" t="s">
        <v>144</v>
      </c>
      <c r="N14" s="228"/>
      <c r="O14" s="215"/>
      <c r="P14" s="215"/>
      <c r="Q14" s="215"/>
      <c r="R14" s="215"/>
      <c r="S14" s="215"/>
      <c r="T14" s="215"/>
      <c r="U14" s="215"/>
      <c r="V14" s="215"/>
      <c r="W14" s="215"/>
      <c r="X14" s="215"/>
      <c r="Y14" s="215"/>
      <c r="Z14" s="217"/>
      <c r="AA14" s="229"/>
      <c r="AB14" s="223"/>
    </row>
    <row r="15" spans="1:28" ht="105" x14ac:dyDescent="0.25">
      <c r="B15" s="5" t="s">
        <v>733</v>
      </c>
      <c r="C15" s="5" t="s">
        <v>734</v>
      </c>
      <c r="D15" s="5" t="s">
        <v>735</v>
      </c>
      <c r="E15" s="5" t="s">
        <v>736</v>
      </c>
      <c r="F15" s="6" t="s">
        <v>747</v>
      </c>
      <c r="G15" s="4">
        <v>250</v>
      </c>
      <c r="H15" s="4">
        <v>250</v>
      </c>
      <c r="I15" s="4" t="s">
        <v>161</v>
      </c>
      <c r="J15" s="4" t="s">
        <v>737</v>
      </c>
      <c r="K15" s="4" t="s">
        <v>732</v>
      </c>
      <c r="L15" s="226" t="s">
        <v>143</v>
      </c>
      <c r="M15" s="226" t="s">
        <v>144</v>
      </c>
      <c r="N15" s="230"/>
      <c r="O15" s="231"/>
      <c r="P15" s="219"/>
      <c r="Q15" s="219"/>
      <c r="R15" s="219"/>
      <c r="S15" s="232"/>
      <c r="T15" s="232"/>
      <c r="U15" s="232"/>
      <c r="V15" s="219"/>
      <c r="W15" s="219"/>
      <c r="X15" s="233"/>
      <c r="Y15" s="219"/>
      <c r="Z15" s="219"/>
      <c r="AA15" s="229"/>
      <c r="AB15" s="136"/>
    </row>
    <row r="16" spans="1:28" ht="75" x14ac:dyDescent="0.25">
      <c r="E16" s="31" t="s">
        <v>738</v>
      </c>
      <c r="F16" s="31" t="s">
        <v>739</v>
      </c>
      <c r="G16" s="4">
        <v>12</v>
      </c>
      <c r="H16" s="4">
        <v>18</v>
      </c>
      <c r="I16" s="4" t="s">
        <v>161</v>
      </c>
      <c r="J16" s="4" t="s">
        <v>740</v>
      </c>
      <c r="K16" s="4" t="s">
        <v>732</v>
      </c>
      <c r="L16" s="64" t="s">
        <v>143</v>
      </c>
      <c r="M16" s="64" t="s">
        <v>144</v>
      </c>
      <c r="N16" s="230"/>
      <c r="O16" s="231"/>
      <c r="P16" s="219"/>
      <c r="Q16" s="219"/>
      <c r="R16" s="219"/>
      <c r="S16" s="232"/>
      <c r="T16" s="232"/>
      <c r="U16" s="232"/>
      <c r="V16" s="219"/>
      <c r="W16" s="219"/>
      <c r="X16" s="215"/>
      <c r="Y16" s="215"/>
      <c r="Z16" s="215"/>
      <c r="AA16" s="229"/>
      <c r="AB16" s="136"/>
    </row>
  </sheetData>
  <protectedRanges>
    <protectedRange sqref="E8 J8" name="Planeacion"/>
  </protectedRanges>
  <mergeCells count="7">
    <mergeCell ref="Z1:AB1"/>
    <mergeCell ref="Z2:AB2"/>
    <mergeCell ref="Z3:AB3"/>
    <mergeCell ref="B1:Y3"/>
    <mergeCell ref="H6:AB6"/>
    <mergeCell ref="F4:AB4"/>
    <mergeCell ref="H5:AB5"/>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16FF-F6F5-434A-85D8-08DBE3AA629E}">
  <dimension ref="B1:AB29"/>
  <sheetViews>
    <sheetView topLeftCell="C1" zoomScale="80" zoomScaleNormal="80" workbookViewId="0">
      <selection activeCell="G6" sqref="G6"/>
    </sheetView>
  </sheetViews>
  <sheetFormatPr baseColWidth="10" defaultRowHeight="15" x14ac:dyDescent="0.25"/>
  <cols>
    <col min="1" max="1" width="2.85546875" customWidth="1"/>
    <col min="2" max="2" width="18.7109375" customWidth="1"/>
    <col min="3" max="3" width="25.42578125" customWidth="1"/>
    <col min="4" max="4" width="27.42578125" customWidth="1"/>
    <col min="5" max="5" width="21.42578125" customWidth="1"/>
    <col min="6" max="7" width="17.28515625" customWidth="1"/>
    <col min="9" max="9" width="14" customWidth="1"/>
    <col min="10" max="10" width="18.85546875" customWidth="1"/>
    <col min="11" max="11" width="18.140625" customWidth="1"/>
    <col min="12" max="12" width="21.140625" customWidth="1"/>
    <col min="13" max="13" width="19.42578125" customWidth="1"/>
    <col min="14" max="14" width="23.28515625" customWidth="1"/>
    <col min="15" max="22" width="10.42578125" style="1" customWidth="1"/>
    <col min="23" max="23" width="12.42578125" style="1" customWidth="1"/>
    <col min="24" max="24" width="10.42578125" style="1" customWidth="1"/>
    <col min="25" max="25" width="11.5703125" style="1" customWidth="1"/>
    <col min="27" max="27" width="14.85546875" customWidth="1"/>
    <col min="28" max="28" width="13.5703125" customWidth="1"/>
  </cols>
  <sheetData>
    <row r="1" spans="2:28" ht="29.1" customHeight="1" x14ac:dyDescent="0.25">
      <c r="B1" s="263" t="s">
        <v>0</v>
      </c>
      <c r="C1" s="263"/>
      <c r="D1" s="263"/>
      <c r="E1" s="263"/>
      <c r="F1" s="263"/>
      <c r="G1" s="263"/>
      <c r="H1" s="263"/>
      <c r="I1" s="263"/>
      <c r="J1" s="263"/>
      <c r="K1" s="263"/>
      <c r="L1" s="263"/>
      <c r="M1" s="263"/>
      <c r="N1" s="263"/>
      <c r="O1" s="263"/>
      <c r="P1" s="263"/>
      <c r="Q1" s="263"/>
      <c r="R1" s="263"/>
      <c r="S1" s="263"/>
      <c r="T1" s="263"/>
      <c r="U1" s="263"/>
      <c r="V1" s="263"/>
      <c r="W1" s="263"/>
      <c r="X1" s="263"/>
      <c r="Y1" s="264"/>
      <c r="Z1" s="257" t="s">
        <v>1</v>
      </c>
      <c r="AA1" s="257"/>
      <c r="AB1" s="257"/>
    </row>
    <row r="2" spans="2:28" ht="14.45" customHeight="1" x14ac:dyDescent="0.25">
      <c r="B2" s="263"/>
      <c r="C2" s="263"/>
      <c r="D2" s="263"/>
      <c r="E2" s="263"/>
      <c r="F2" s="263"/>
      <c r="G2" s="263"/>
      <c r="H2" s="263"/>
      <c r="I2" s="263"/>
      <c r="J2" s="263"/>
      <c r="K2" s="263"/>
      <c r="L2" s="263"/>
      <c r="M2" s="263"/>
      <c r="N2" s="263"/>
      <c r="O2" s="263"/>
      <c r="P2" s="263"/>
      <c r="Q2" s="263"/>
      <c r="R2" s="263"/>
      <c r="S2" s="263"/>
      <c r="T2" s="263"/>
      <c r="U2" s="263"/>
      <c r="V2" s="263"/>
      <c r="W2" s="263"/>
      <c r="X2" s="263"/>
      <c r="Y2" s="264"/>
      <c r="Z2" s="257" t="s">
        <v>2</v>
      </c>
      <c r="AA2" s="257"/>
      <c r="AB2" s="257"/>
    </row>
    <row r="3" spans="2:28" ht="18.95" customHeight="1" x14ac:dyDescent="0.25">
      <c r="B3" s="265"/>
      <c r="C3" s="265"/>
      <c r="D3" s="265"/>
      <c r="E3" s="265"/>
      <c r="F3" s="265"/>
      <c r="G3" s="265"/>
      <c r="H3" s="265"/>
      <c r="I3" s="265"/>
      <c r="J3" s="265"/>
      <c r="K3" s="265"/>
      <c r="L3" s="265"/>
      <c r="M3" s="265"/>
      <c r="N3" s="265"/>
      <c r="O3" s="265"/>
      <c r="P3" s="265"/>
      <c r="Q3" s="265"/>
      <c r="R3" s="265"/>
      <c r="S3" s="265"/>
      <c r="T3" s="265"/>
      <c r="U3" s="265"/>
      <c r="V3" s="265"/>
      <c r="W3" s="265"/>
      <c r="X3" s="265"/>
      <c r="Y3" s="266"/>
      <c r="Z3" s="257" t="s">
        <v>3</v>
      </c>
      <c r="AA3" s="257"/>
      <c r="AB3" s="257"/>
    </row>
    <row r="4" spans="2:28" s="12" customFormat="1" ht="30.95" customHeight="1" x14ac:dyDescent="0.25">
      <c r="B4" s="269" t="s">
        <v>4</v>
      </c>
      <c r="C4" s="269"/>
      <c r="D4" s="276" t="s">
        <v>401</v>
      </c>
      <c r="E4" s="276"/>
      <c r="F4" s="276"/>
      <c r="G4" s="276"/>
      <c r="H4" s="276"/>
      <c r="I4" s="276"/>
      <c r="J4" s="276"/>
      <c r="K4" s="276"/>
      <c r="L4" s="276"/>
      <c r="M4" s="276"/>
      <c r="N4" s="276"/>
      <c r="O4" s="276"/>
      <c r="P4" s="276"/>
      <c r="Q4" s="276"/>
      <c r="R4" s="276"/>
      <c r="S4" s="276"/>
      <c r="T4" s="276"/>
      <c r="U4" s="276"/>
      <c r="V4" s="276"/>
      <c r="W4" s="276"/>
      <c r="X4" s="276"/>
      <c r="Y4" s="276"/>
      <c r="Z4" s="276"/>
      <c r="AA4" s="276"/>
      <c r="AB4" s="277"/>
    </row>
    <row r="5" spans="2:28" s="12" customFormat="1" ht="30.95" customHeight="1" x14ac:dyDescent="0.25">
      <c r="B5" s="17" t="s">
        <v>6</v>
      </c>
      <c r="C5" s="18" t="s">
        <v>402</v>
      </c>
      <c r="D5" s="17" t="s">
        <v>8</v>
      </c>
      <c r="E5" s="276" t="s">
        <v>403</v>
      </c>
      <c r="F5" s="276"/>
      <c r="G5" s="276"/>
      <c r="H5" s="276"/>
      <c r="I5" s="276"/>
      <c r="J5" s="276"/>
      <c r="K5" s="276"/>
      <c r="L5" s="276"/>
      <c r="M5" s="276"/>
      <c r="N5" s="276"/>
      <c r="O5" s="276"/>
      <c r="P5" s="276"/>
      <c r="Q5" s="276"/>
      <c r="R5" s="276"/>
      <c r="S5" s="276"/>
      <c r="T5" s="276"/>
      <c r="U5" s="276"/>
      <c r="V5" s="276"/>
      <c r="W5" s="276"/>
      <c r="X5" s="276"/>
      <c r="Y5" s="276"/>
      <c r="Z5" s="276"/>
      <c r="AA5" s="276"/>
      <c r="AB5" s="276"/>
    </row>
    <row r="6" spans="2:28" s="12" customFormat="1" ht="45" x14ac:dyDescent="0.25">
      <c r="B6" s="16" t="s">
        <v>10</v>
      </c>
      <c r="C6" s="16" t="s">
        <v>11</v>
      </c>
      <c r="D6" s="16" t="s">
        <v>12</v>
      </c>
      <c r="E6" s="16" t="s">
        <v>13</v>
      </c>
      <c r="F6" s="16" t="s">
        <v>14</v>
      </c>
      <c r="G6" s="16" t="s">
        <v>15</v>
      </c>
      <c r="H6" s="16" t="s">
        <v>16</v>
      </c>
      <c r="I6" s="16" t="s">
        <v>17</v>
      </c>
      <c r="J6" s="16" t="s">
        <v>18</v>
      </c>
      <c r="K6" s="16" t="s">
        <v>19</v>
      </c>
      <c r="L6" s="16" t="s">
        <v>20</v>
      </c>
      <c r="M6" s="16" t="s">
        <v>21</v>
      </c>
      <c r="N6" s="16" t="s">
        <v>22</v>
      </c>
      <c r="O6" s="15" t="s">
        <v>23</v>
      </c>
      <c r="P6" s="15" t="s">
        <v>24</v>
      </c>
      <c r="Q6" s="15" t="s">
        <v>25</v>
      </c>
      <c r="R6" s="15" t="s">
        <v>26</v>
      </c>
      <c r="S6" s="15" t="s">
        <v>27</v>
      </c>
      <c r="T6" s="15" t="s">
        <v>28</v>
      </c>
      <c r="U6" s="15" t="s">
        <v>29</v>
      </c>
      <c r="V6" s="15" t="s">
        <v>30</v>
      </c>
      <c r="W6" s="15" t="s">
        <v>31</v>
      </c>
      <c r="X6" s="15" t="s">
        <v>32</v>
      </c>
      <c r="Y6" s="15" t="s">
        <v>33</v>
      </c>
      <c r="Z6" s="15" t="s">
        <v>34</v>
      </c>
      <c r="AA6" s="14" t="s">
        <v>35</v>
      </c>
      <c r="AB6" s="13" t="s">
        <v>36</v>
      </c>
    </row>
    <row r="7" spans="2:28" ht="132" x14ac:dyDescent="0.25">
      <c r="B7" s="7" t="s">
        <v>478</v>
      </c>
      <c r="C7" s="7" t="s">
        <v>479</v>
      </c>
      <c r="D7" s="7" t="s">
        <v>37</v>
      </c>
      <c r="E7" s="10" t="s">
        <v>404</v>
      </c>
      <c r="F7" s="19" t="s">
        <v>405</v>
      </c>
      <c r="G7" s="37" t="s">
        <v>64</v>
      </c>
      <c r="H7" s="34">
        <v>1</v>
      </c>
      <c r="I7" s="35" t="s">
        <v>40</v>
      </c>
      <c r="J7" s="10" t="s">
        <v>406</v>
      </c>
      <c r="K7" s="10" t="s">
        <v>42</v>
      </c>
      <c r="L7" s="10" t="s">
        <v>143</v>
      </c>
      <c r="M7" s="10" t="s">
        <v>158</v>
      </c>
      <c r="N7" s="36" t="s">
        <v>407</v>
      </c>
      <c r="O7" s="207"/>
      <c r="P7" s="207"/>
      <c r="Q7" s="35"/>
      <c r="R7" s="35"/>
      <c r="S7" s="35"/>
      <c r="T7" s="35"/>
      <c r="U7" s="35"/>
      <c r="V7" s="35"/>
      <c r="W7" s="35"/>
      <c r="X7" s="35"/>
      <c r="Y7" s="35"/>
      <c r="Z7" s="37"/>
      <c r="AA7" s="2"/>
      <c r="AB7" s="2"/>
    </row>
    <row r="8" spans="2:28" ht="90" x14ac:dyDescent="0.25">
      <c r="B8" s="7" t="s">
        <v>478</v>
      </c>
      <c r="C8" s="7" t="s">
        <v>479</v>
      </c>
      <c r="D8" s="7" t="s">
        <v>37</v>
      </c>
      <c r="E8" s="10" t="s">
        <v>408</v>
      </c>
      <c r="F8" s="19" t="s">
        <v>409</v>
      </c>
      <c r="G8" s="37" t="s">
        <v>64</v>
      </c>
      <c r="H8" s="34">
        <v>1</v>
      </c>
      <c r="I8" s="35" t="s">
        <v>40</v>
      </c>
      <c r="J8" s="10" t="s">
        <v>410</v>
      </c>
      <c r="K8" s="10" t="s">
        <v>42</v>
      </c>
      <c r="L8" s="10" t="s">
        <v>176</v>
      </c>
      <c r="M8" s="10" t="s">
        <v>176</v>
      </c>
      <c r="N8" s="36" t="s">
        <v>411</v>
      </c>
      <c r="O8" s="35"/>
      <c r="P8" s="35"/>
      <c r="Q8" s="207"/>
      <c r="R8" s="35"/>
      <c r="S8" s="35"/>
      <c r="T8" s="35"/>
      <c r="U8" s="35"/>
      <c r="V8" s="35"/>
      <c r="W8" s="35"/>
      <c r="X8" s="35"/>
      <c r="Y8" s="35"/>
      <c r="Z8" s="37"/>
      <c r="AA8" s="2"/>
      <c r="AB8" s="2"/>
    </row>
    <row r="9" spans="2:28" ht="135" x14ac:dyDescent="0.25">
      <c r="B9" s="7" t="s">
        <v>478</v>
      </c>
      <c r="C9" s="7" t="s">
        <v>479</v>
      </c>
      <c r="D9" s="7" t="s">
        <v>37</v>
      </c>
      <c r="E9" s="10" t="s">
        <v>38</v>
      </c>
      <c r="F9" s="19" t="s">
        <v>39</v>
      </c>
      <c r="G9" s="37" t="s">
        <v>64</v>
      </c>
      <c r="H9" s="34">
        <v>1</v>
      </c>
      <c r="I9" s="35" t="s">
        <v>40</v>
      </c>
      <c r="J9" s="10" t="s">
        <v>41</v>
      </c>
      <c r="K9" s="10" t="s">
        <v>42</v>
      </c>
      <c r="L9" s="10" t="s">
        <v>248</v>
      </c>
      <c r="M9" s="10" t="s">
        <v>248</v>
      </c>
      <c r="N9" s="38" t="s">
        <v>412</v>
      </c>
      <c r="O9" s="35"/>
      <c r="P9" s="35"/>
      <c r="Q9" s="35"/>
      <c r="R9" s="207"/>
      <c r="S9" s="35"/>
      <c r="T9" s="35"/>
      <c r="U9" s="35"/>
      <c r="V9" s="207"/>
      <c r="W9" s="35"/>
      <c r="X9" s="35"/>
      <c r="Y9" s="35"/>
      <c r="Z9" s="208"/>
      <c r="AA9" s="2"/>
      <c r="AB9" s="2"/>
    </row>
    <row r="10" spans="2:28" ht="90" x14ac:dyDescent="0.25">
      <c r="B10" s="7" t="s">
        <v>478</v>
      </c>
      <c r="C10" s="7" t="s">
        <v>479</v>
      </c>
      <c r="D10" s="7" t="s">
        <v>37</v>
      </c>
      <c r="E10" s="10" t="s">
        <v>249</v>
      </c>
      <c r="F10" s="19" t="s">
        <v>250</v>
      </c>
      <c r="G10" s="37" t="s">
        <v>64</v>
      </c>
      <c r="H10" s="34">
        <v>1</v>
      </c>
      <c r="I10" s="35" t="s">
        <v>40</v>
      </c>
      <c r="J10" s="10" t="s">
        <v>251</v>
      </c>
      <c r="K10" s="10" t="s">
        <v>42</v>
      </c>
      <c r="L10" s="10" t="s">
        <v>252</v>
      </c>
      <c r="M10" s="10" t="s">
        <v>252</v>
      </c>
      <c r="N10" s="36" t="s">
        <v>413</v>
      </c>
      <c r="O10" s="35"/>
      <c r="P10" s="35"/>
      <c r="Q10" s="207"/>
      <c r="R10" s="35"/>
      <c r="S10" s="35"/>
      <c r="T10" s="207"/>
      <c r="U10" s="35"/>
      <c r="V10" s="35"/>
      <c r="W10" s="207"/>
      <c r="X10" s="35"/>
      <c r="Y10" s="35"/>
      <c r="Z10" s="208"/>
      <c r="AA10" s="2"/>
      <c r="AB10" s="2"/>
    </row>
    <row r="11" spans="2:28" ht="90" x14ac:dyDescent="0.25">
      <c r="B11" s="7" t="s">
        <v>478</v>
      </c>
      <c r="C11" s="7" t="s">
        <v>479</v>
      </c>
      <c r="D11" s="7" t="s">
        <v>37</v>
      </c>
      <c r="E11" s="38" t="s">
        <v>414</v>
      </c>
      <c r="F11" s="37" t="s">
        <v>64</v>
      </c>
      <c r="G11" s="37" t="s">
        <v>64</v>
      </c>
      <c r="H11" s="34">
        <v>1</v>
      </c>
      <c r="I11" s="35" t="s">
        <v>64</v>
      </c>
      <c r="J11" s="10" t="s">
        <v>415</v>
      </c>
      <c r="K11" s="10" t="s">
        <v>416</v>
      </c>
      <c r="L11" s="10" t="s">
        <v>697</v>
      </c>
      <c r="M11" s="10" t="s">
        <v>697</v>
      </c>
      <c r="N11" s="10" t="s">
        <v>417</v>
      </c>
      <c r="O11" s="209"/>
      <c r="P11" s="35"/>
      <c r="Q11" s="35"/>
      <c r="R11" s="35"/>
      <c r="S11" s="35"/>
      <c r="T11" s="35"/>
      <c r="U11" s="207"/>
      <c r="V11" s="35"/>
      <c r="W11" s="35"/>
      <c r="X11" s="35"/>
      <c r="Y11" s="35"/>
      <c r="Z11" s="37"/>
      <c r="AA11" s="2"/>
      <c r="AB11" s="2"/>
    </row>
    <row r="12" spans="2:28" ht="135" x14ac:dyDescent="0.25">
      <c r="B12" s="7" t="s">
        <v>478</v>
      </c>
      <c r="C12" s="7" t="s">
        <v>479</v>
      </c>
      <c r="D12" s="7" t="s">
        <v>37</v>
      </c>
      <c r="E12" s="38" t="s">
        <v>418</v>
      </c>
      <c r="F12" s="37" t="s">
        <v>64</v>
      </c>
      <c r="G12" s="37" t="s">
        <v>64</v>
      </c>
      <c r="H12" s="34">
        <v>1</v>
      </c>
      <c r="I12" s="35" t="s">
        <v>64</v>
      </c>
      <c r="J12" s="10" t="s">
        <v>419</v>
      </c>
      <c r="K12" s="10" t="s">
        <v>416</v>
      </c>
      <c r="L12" s="10" t="s">
        <v>698</v>
      </c>
      <c r="M12" s="10" t="s">
        <v>698</v>
      </c>
      <c r="N12" s="10" t="s">
        <v>420</v>
      </c>
      <c r="O12" s="40"/>
      <c r="P12" s="40"/>
      <c r="Q12" s="209"/>
      <c r="R12" s="210"/>
      <c r="S12" s="40"/>
      <c r="T12" s="209"/>
      <c r="U12" s="210"/>
      <c r="V12" s="40"/>
      <c r="W12" s="209"/>
      <c r="X12" s="40"/>
      <c r="Y12" s="40"/>
      <c r="Z12" s="209"/>
      <c r="AA12" s="211"/>
      <c r="AB12" s="211"/>
    </row>
    <row r="13" spans="2:28" ht="90" x14ac:dyDescent="0.25">
      <c r="B13" s="7" t="s">
        <v>478</v>
      </c>
      <c r="C13" s="7" t="s">
        <v>479</v>
      </c>
      <c r="D13" s="7" t="s">
        <v>37</v>
      </c>
      <c r="E13" s="38" t="s">
        <v>421</v>
      </c>
      <c r="F13" s="37" t="s">
        <v>64</v>
      </c>
      <c r="G13" s="37" t="s">
        <v>64</v>
      </c>
      <c r="H13" s="34">
        <v>1</v>
      </c>
      <c r="I13" s="35" t="s">
        <v>64</v>
      </c>
      <c r="J13" s="10" t="s">
        <v>422</v>
      </c>
      <c r="K13" s="10" t="s">
        <v>416</v>
      </c>
      <c r="L13" s="42" t="s">
        <v>699</v>
      </c>
      <c r="M13" s="37" t="s">
        <v>144</v>
      </c>
      <c r="N13" s="10" t="s">
        <v>423</v>
      </c>
      <c r="O13" s="212"/>
      <c r="P13" s="212"/>
      <c r="Q13" s="212"/>
      <c r="R13" s="212"/>
      <c r="S13" s="212"/>
      <c r="T13" s="212"/>
      <c r="U13" s="212"/>
      <c r="V13" s="212"/>
      <c r="W13" s="212"/>
      <c r="X13" s="212"/>
      <c r="Y13" s="212"/>
      <c r="Z13" s="209"/>
      <c r="AA13" s="2"/>
      <c r="AB13" s="2"/>
    </row>
    <row r="14" spans="2:28" ht="105" x14ac:dyDescent="0.25">
      <c r="B14" s="7" t="s">
        <v>478</v>
      </c>
      <c r="C14" s="7" t="s">
        <v>479</v>
      </c>
      <c r="D14" s="7" t="s">
        <v>37</v>
      </c>
      <c r="E14" s="38" t="s">
        <v>424</v>
      </c>
      <c r="F14" s="37" t="s">
        <v>64</v>
      </c>
      <c r="G14" s="37" t="s">
        <v>64</v>
      </c>
      <c r="H14" s="34">
        <v>1</v>
      </c>
      <c r="I14" s="35" t="s">
        <v>64</v>
      </c>
      <c r="J14" s="42" t="s">
        <v>425</v>
      </c>
      <c r="K14" s="10" t="s">
        <v>416</v>
      </c>
      <c r="L14" s="37" t="s">
        <v>144</v>
      </c>
      <c r="M14" s="37" t="s">
        <v>144</v>
      </c>
      <c r="N14" s="37" t="s">
        <v>256</v>
      </c>
      <c r="O14" s="35"/>
      <c r="P14" s="35"/>
      <c r="Q14" s="35"/>
      <c r="R14" s="35"/>
      <c r="S14" s="35"/>
      <c r="T14" s="35"/>
      <c r="U14" s="35"/>
      <c r="V14" s="35"/>
      <c r="W14" s="35"/>
      <c r="X14" s="35"/>
      <c r="Y14" s="35"/>
      <c r="Z14" s="209"/>
      <c r="AA14" s="2"/>
      <c r="AB14" s="2"/>
    </row>
    <row r="15" spans="2:28" ht="105" x14ac:dyDescent="0.25">
      <c r="B15" s="7" t="s">
        <v>478</v>
      </c>
      <c r="C15" s="7" t="s">
        <v>479</v>
      </c>
      <c r="D15" s="7" t="s">
        <v>37</v>
      </c>
      <c r="E15" s="38" t="s">
        <v>426</v>
      </c>
      <c r="F15" s="37" t="s">
        <v>64</v>
      </c>
      <c r="G15" s="37" t="s">
        <v>64</v>
      </c>
      <c r="H15" s="34">
        <v>1</v>
      </c>
      <c r="I15" s="35" t="s">
        <v>64</v>
      </c>
      <c r="J15" s="42" t="s">
        <v>427</v>
      </c>
      <c r="K15" s="10" t="s">
        <v>416</v>
      </c>
      <c r="L15" s="37" t="s">
        <v>143</v>
      </c>
      <c r="M15" s="37" t="s">
        <v>144</v>
      </c>
      <c r="N15" s="42" t="s">
        <v>428</v>
      </c>
      <c r="O15" s="212"/>
      <c r="P15" s="212"/>
      <c r="Q15" s="212"/>
      <c r="R15" s="212"/>
      <c r="S15" s="212"/>
      <c r="T15" s="212"/>
      <c r="U15" s="212"/>
      <c r="V15" s="212"/>
      <c r="W15" s="212"/>
      <c r="X15" s="212"/>
      <c r="Y15" s="212"/>
      <c r="Z15" s="212"/>
      <c r="AA15" s="2"/>
      <c r="AB15" s="2"/>
    </row>
    <row r="16" spans="2:28" ht="180" x14ac:dyDescent="0.25">
      <c r="B16" s="7" t="s">
        <v>478</v>
      </c>
      <c r="C16" s="7" t="s">
        <v>479</v>
      </c>
      <c r="D16" s="7" t="s">
        <v>37</v>
      </c>
      <c r="E16" s="38" t="s">
        <v>429</v>
      </c>
      <c r="F16" s="37" t="s">
        <v>64</v>
      </c>
      <c r="G16" s="37" t="s">
        <v>64</v>
      </c>
      <c r="H16" s="34">
        <v>1</v>
      </c>
      <c r="I16" s="35" t="s">
        <v>64</v>
      </c>
      <c r="J16" s="42" t="s">
        <v>700</v>
      </c>
      <c r="K16" s="10" t="s">
        <v>416</v>
      </c>
      <c r="L16" s="37" t="s">
        <v>143</v>
      </c>
      <c r="M16" s="37" t="s">
        <v>144</v>
      </c>
      <c r="N16" s="37" t="s">
        <v>256</v>
      </c>
      <c r="O16" s="212"/>
      <c r="P16" s="212"/>
      <c r="Q16" s="212"/>
      <c r="R16" s="212"/>
      <c r="S16" s="212"/>
      <c r="T16" s="212"/>
      <c r="U16" s="212"/>
      <c r="V16" s="212"/>
      <c r="W16" s="212"/>
      <c r="X16" s="212"/>
      <c r="Y16" s="212"/>
      <c r="Z16" s="212"/>
      <c r="AA16" s="2"/>
      <c r="AB16" s="2"/>
    </row>
    <row r="17" spans="2:28" ht="165" x14ac:dyDescent="0.25">
      <c r="B17" s="7" t="s">
        <v>478</v>
      </c>
      <c r="C17" s="7" t="s">
        <v>479</v>
      </c>
      <c r="D17" s="7" t="s">
        <v>37</v>
      </c>
      <c r="E17" s="165" t="s">
        <v>430</v>
      </c>
      <c r="F17" s="37" t="s">
        <v>64</v>
      </c>
      <c r="G17" s="37" t="s">
        <v>64</v>
      </c>
      <c r="H17" s="34">
        <v>1</v>
      </c>
      <c r="I17" s="35" t="s">
        <v>64</v>
      </c>
      <c r="J17" s="42" t="s">
        <v>431</v>
      </c>
      <c r="K17" s="10" t="s">
        <v>416</v>
      </c>
      <c r="L17" s="37" t="s">
        <v>143</v>
      </c>
      <c r="M17" s="37" t="s">
        <v>144</v>
      </c>
      <c r="N17" s="42" t="s">
        <v>432</v>
      </c>
      <c r="O17" s="212"/>
      <c r="P17" s="212"/>
      <c r="Q17" s="212"/>
      <c r="R17" s="212"/>
      <c r="S17" s="212"/>
      <c r="T17" s="212"/>
      <c r="U17" s="212"/>
      <c r="V17" s="212"/>
      <c r="W17" s="212"/>
      <c r="X17" s="212"/>
      <c r="Y17" s="212"/>
      <c r="Z17" s="212"/>
      <c r="AA17" s="2"/>
      <c r="AB17" s="2"/>
    </row>
    <row r="18" spans="2:28" ht="195" x14ac:dyDescent="0.25">
      <c r="B18" s="7" t="s">
        <v>478</v>
      </c>
      <c r="C18" s="7" t="s">
        <v>479</v>
      </c>
      <c r="D18" s="7" t="s">
        <v>37</v>
      </c>
      <c r="E18" s="165" t="s">
        <v>433</v>
      </c>
      <c r="F18" s="37" t="s">
        <v>64</v>
      </c>
      <c r="G18" s="37" t="s">
        <v>64</v>
      </c>
      <c r="H18" s="34">
        <v>1</v>
      </c>
      <c r="I18" s="35" t="s">
        <v>64</v>
      </c>
      <c r="J18" s="42" t="s">
        <v>434</v>
      </c>
      <c r="K18" s="10" t="s">
        <v>416</v>
      </c>
      <c r="L18" s="42" t="s">
        <v>699</v>
      </c>
      <c r="M18" s="37" t="s">
        <v>144</v>
      </c>
      <c r="N18" s="10" t="s">
        <v>423</v>
      </c>
      <c r="O18" s="212"/>
      <c r="P18" s="212"/>
      <c r="Q18" s="212"/>
      <c r="R18" s="212"/>
      <c r="S18" s="212"/>
      <c r="T18" s="212"/>
      <c r="U18" s="212"/>
      <c r="V18" s="212"/>
      <c r="W18" s="212"/>
      <c r="X18" s="212"/>
      <c r="Y18" s="212"/>
      <c r="Z18" s="212"/>
      <c r="AA18" s="2"/>
      <c r="AB18" s="2"/>
    </row>
    <row r="19" spans="2:28" ht="195" x14ac:dyDescent="0.25">
      <c r="B19" s="7" t="s">
        <v>478</v>
      </c>
      <c r="C19" s="7" t="s">
        <v>479</v>
      </c>
      <c r="D19" s="7" t="s">
        <v>37</v>
      </c>
      <c r="E19" s="165" t="s">
        <v>701</v>
      </c>
      <c r="F19" s="37" t="s">
        <v>64</v>
      </c>
      <c r="G19" s="37" t="s">
        <v>64</v>
      </c>
      <c r="H19" s="34">
        <v>1</v>
      </c>
      <c r="I19" s="35" t="s">
        <v>64</v>
      </c>
      <c r="J19" s="42" t="s">
        <v>435</v>
      </c>
      <c r="K19" s="10" t="s">
        <v>416</v>
      </c>
      <c r="L19" s="42" t="s">
        <v>699</v>
      </c>
      <c r="M19" s="37" t="s">
        <v>144</v>
      </c>
      <c r="N19" s="10" t="s">
        <v>436</v>
      </c>
      <c r="O19" s="212"/>
      <c r="P19" s="212"/>
      <c r="Q19" s="212"/>
      <c r="R19" s="212"/>
      <c r="S19" s="212"/>
      <c r="T19" s="212"/>
      <c r="U19" s="212"/>
      <c r="V19" s="212"/>
      <c r="W19" s="212"/>
      <c r="X19" s="212"/>
      <c r="Y19" s="212"/>
      <c r="Z19" s="212"/>
      <c r="AA19" s="2"/>
      <c r="AB19" s="2"/>
    </row>
    <row r="20" spans="2:28" ht="135" x14ac:dyDescent="0.25">
      <c r="B20" s="7" t="s">
        <v>478</v>
      </c>
      <c r="C20" s="7" t="s">
        <v>479</v>
      </c>
      <c r="D20" s="7" t="s">
        <v>37</v>
      </c>
      <c r="E20" s="59" t="s">
        <v>437</v>
      </c>
      <c r="F20" s="59" t="s">
        <v>438</v>
      </c>
      <c r="G20" s="166">
        <v>8</v>
      </c>
      <c r="H20" s="34">
        <v>1</v>
      </c>
      <c r="I20" s="35" t="s">
        <v>40</v>
      </c>
      <c r="J20" s="42" t="s">
        <v>439</v>
      </c>
      <c r="K20" s="10" t="s">
        <v>416</v>
      </c>
      <c r="L20" s="42" t="s">
        <v>699</v>
      </c>
      <c r="M20" s="37" t="s">
        <v>144</v>
      </c>
      <c r="N20" s="37" t="s">
        <v>256</v>
      </c>
      <c r="O20" s="40"/>
      <c r="P20" s="40"/>
      <c r="Q20" s="212"/>
      <c r="R20" s="213"/>
      <c r="S20" s="40"/>
      <c r="T20" s="212"/>
      <c r="U20" s="40"/>
      <c r="V20" s="40"/>
      <c r="W20" s="212"/>
      <c r="X20" s="40"/>
      <c r="Y20" s="213"/>
      <c r="Z20" s="212"/>
      <c r="AA20" s="211"/>
      <c r="AB20" s="2"/>
    </row>
    <row r="21" spans="2:28" ht="105" x14ac:dyDescent="0.25">
      <c r="B21" s="7" t="s">
        <v>478</v>
      </c>
      <c r="C21" s="7" t="s">
        <v>479</v>
      </c>
      <c r="D21" s="7" t="s">
        <v>37</v>
      </c>
      <c r="E21" s="165" t="s">
        <v>440</v>
      </c>
      <c r="F21" s="37" t="s">
        <v>64</v>
      </c>
      <c r="G21" s="37" t="s">
        <v>64</v>
      </c>
      <c r="H21" s="34">
        <v>1</v>
      </c>
      <c r="I21" s="35" t="s">
        <v>64</v>
      </c>
      <c r="J21" s="42" t="s">
        <v>702</v>
      </c>
      <c r="K21" s="10" t="s">
        <v>416</v>
      </c>
      <c r="L21" s="42" t="s">
        <v>699</v>
      </c>
      <c r="M21" s="37" t="s">
        <v>144</v>
      </c>
      <c r="N21" s="37" t="s">
        <v>256</v>
      </c>
      <c r="O21" s="212"/>
      <c r="P21" s="212"/>
      <c r="Q21" s="212"/>
      <c r="R21" s="212"/>
      <c r="S21" s="212"/>
      <c r="T21" s="212"/>
      <c r="U21" s="212"/>
      <c r="V21" s="212"/>
      <c r="W21" s="212"/>
      <c r="X21" s="212"/>
      <c r="Y21" s="212"/>
      <c r="Z21" s="212"/>
      <c r="AA21" s="2"/>
      <c r="AB21" s="2"/>
    </row>
    <row r="22" spans="2:28" ht="105" x14ac:dyDescent="0.25">
      <c r="B22" s="7" t="s">
        <v>478</v>
      </c>
      <c r="C22" s="7" t="s">
        <v>479</v>
      </c>
      <c r="D22" s="7" t="s">
        <v>37</v>
      </c>
      <c r="E22" s="165" t="s">
        <v>441</v>
      </c>
      <c r="F22" s="37" t="s">
        <v>64</v>
      </c>
      <c r="G22" s="37" t="s">
        <v>64</v>
      </c>
      <c r="H22" s="34">
        <v>1</v>
      </c>
      <c r="I22" s="35" t="s">
        <v>64</v>
      </c>
      <c r="J22" s="42" t="s">
        <v>442</v>
      </c>
      <c r="K22" s="10" t="s">
        <v>416</v>
      </c>
      <c r="L22" s="37" t="s">
        <v>144</v>
      </c>
      <c r="M22" s="37" t="s">
        <v>144</v>
      </c>
      <c r="N22" s="37" t="s">
        <v>256</v>
      </c>
      <c r="O22" s="212"/>
      <c r="P22" s="212"/>
      <c r="Q22" s="212"/>
      <c r="R22" s="212"/>
      <c r="S22" s="212"/>
      <c r="T22" s="212"/>
      <c r="U22" s="212"/>
      <c r="V22" s="212"/>
      <c r="W22" s="212"/>
      <c r="X22" s="212"/>
      <c r="Y22" s="212"/>
      <c r="Z22" s="212"/>
      <c r="AA22" s="2"/>
      <c r="AB22" s="2"/>
    </row>
    <row r="23" spans="2:28" ht="105" x14ac:dyDescent="0.25">
      <c r="B23" s="7" t="s">
        <v>478</v>
      </c>
      <c r="C23" s="7" t="s">
        <v>479</v>
      </c>
      <c r="D23" s="7" t="s">
        <v>37</v>
      </c>
      <c r="E23" s="165" t="s">
        <v>443</v>
      </c>
      <c r="F23" s="37" t="s">
        <v>64</v>
      </c>
      <c r="G23" s="37" t="s">
        <v>64</v>
      </c>
      <c r="H23" s="34">
        <v>1</v>
      </c>
      <c r="I23" s="35" t="s">
        <v>64</v>
      </c>
      <c r="J23" s="42" t="s">
        <v>444</v>
      </c>
      <c r="K23" s="10" t="s">
        <v>416</v>
      </c>
      <c r="L23" s="42" t="s">
        <v>699</v>
      </c>
      <c r="M23" s="37" t="s">
        <v>144</v>
      </c>
      <c r="N23" s="37" t="s">
        <v>256</v>
      </c>
      <c r="O23" s="212"/>
      <c r="P23" s="212"/>
      <c r="Q23" s="212"/>
      <c r="R23" s="212"/>
      <c r="S23" s="212"/>
      <c r="T23" s="212"/>
      <c r="U23" s="212"/>
      <c r="V23" s="212"/>
      <c r="W23" s="212"/>
      <c r="X23" s="212"/>
      <c r="Y23" s="212"/>
      <c r="Z23" s="212"/>
      <c r="AA23" s="2"/>
      <c r="AB23" s="2"/>
    </row>
    <row r="24" spans="2:28" ht="240" x14ac:dyDescent="0.25">
      <c r="B24" s="7" t="s">
        <v>478</v>
      </c>
      <c r="C24" s="7" t="s">
        <v>479</v>
      </c>
      <c r="D24" s="7" t="s">
        <v>37</v>
      </c>
      <c r="E24" s="165" t="s">
        <v>445</v>
      </c>
      <c r="F24" s="37" t="s">
        <v>64</v>
      </c>
      <c r="G24" s="37" t="s">
        <v>64</v>
      </c>
      <c r="H24" s="34">
        <v>1</v>
      </c>
      <c r="I24" s="35" t="s">
        <v>64</v>
      </c>
      <c r="J24" s="42" t="s">
        <v>446</v>
      </c>
      <c r="K24" s="10" t="s">
        <v>416</v>
      </c>
      <c r="L24" s="42" t="s">
        <v>703</v>
      </c>
      <c r="M24" s="37" t="s">
        <v>144</v>
      </c>
      <c r="N24" s="37" t="s">
        <v>256</v>
      </c>
      <c r="O24" s="40"/>
      <c r="P24" s="40"/>
      <c r="Q24" s="40"/>
      <c r="R24" s="40"/>
      <c r="S24" s="210"/>
      <c r="T24" s="212"/>
      <c r="U24" s="210"/>
      <c r="V24" s="40"/>
      <c r="W24" s="40"/>
      <c r="X24" s="40"/>
      <c r="Y24" s="212"/>
      <c r="Z24" s="41"/>
      <c r="AA24" s="211"/>
      <c r="AB24" s="2"/>
    </row>
    <row r="25" spans="2:28" ht="135" x14ac:dyDescent="0.25">
      <c r="B25" s="7" t="s">
        <v>478</v>
      </c>
      <c r="C25" s="7" t="s">
        <v>479</v>
      </c>
      <c r="D25" s="7" t="s">
        <v>37</v>
      </c>
      <c r="E25" s="165" t="s">
        <v>447</v>
      </c>
      <c r="F25" s="37" t="s">
        <v>64</v>
      </c>
      <c r="G25" s="37" t="s">
        <v>64</v>
      </c>
      <c r="H25" s="34">
        <v>1</v>
      </c>
      <c r="I25" s="35" t="s">
        <v>64</v>
      </c>
      <c r="J25" s="42" t="s">
        <v>448</v>
      </c>
      <c r="K25" s="10" t="s">
        <v>416</v>
      </c>
      <c r="L25" s="42" t="s">
        <v>703</v>
      </c>
      <c r="M25" s="37" t="s">
        <v>144</v>
      </c>
      <c r="N25" s="37" t="s">
        <v>256</v>
      </c>
      <c r="O25" s="212"/>
      <c r="P25" s="212"/>
      <c r="Q25" s="212"/>
      <c r="R25" s="212"/>
      <c r="S25" s="212"/>
      <c r="T25" s="212"/>
      <c r="U25" s="212"/>
      <c r="V25" s="212"/>
      <c r="W25" s="212"/>
      <c r="X25" s="212"/>
      <c r="Y25" s="212"/>
      <c r="Z25" s="212"/>
      <c r="AA25" s="211"/>
      <c r="AB25" s="211"/>
    </row>
    <row r="26" spans="2:28" ht="90" x14ac:dyDescent="0.25">
      <c r="B26" s="7" t="s">
        <v>478</v>
      </c>
      <c r="C26" s="7" t="s">
        <v>479</v>
      </c>
      <c r="D26" s="7" t="s">
        <v>37</v>
      </c>
      <c r="E26" s="165" t="s">
        <v>449</v>
      </c>
      <c r="F26" s="37" t="s">
        <v>64</v>
      </c>
      <c r="G26" s="37" t="s">
        <v>64</v>
      </c>
      <c r="H26" s="34">
        <v>1</v>
      </c>
      <c r="I26" s="35" t="s">
        <v>64</v>
      </c>
      <c r="J26" s="42" t="s">
        <v>127</v>
      </c>
      <c r="K26" s="10" t="s">
        <v>416</v>
      </c>
      <c r="L26" s="59" t="s">
        <v>704</v>
      </c>
      <c r="M26" s="59" t="s">
        <v>704</v>
      </c>
      <c r="N26" s="41" t="s">
        <v>256</v>
      </c>
      <c r="O26" s="35"/>
      <c r="P26" s="35"/>
      <c r="Q26" s="35"/>
      <c r="R26" s="35"/>
      <c r="S26" s="35"/>
      <c r="T26" s="212"/>
      <c r="U26" s="35"/>
      <c r="V26" s="35"/>
      <c r="W26" s="35"/>
      <c r="X26" s="35"/>
      <c r="Y26" s="35"/>
      <c r="Z26" s="212"/>
      <c r="AA26" s="2"/>
      <c r="AB26" s="2"/>
    </row>
    <row r="27" spans="2:28" ht="90" x14ac:dyDescent="0.25">
      <c r="B27" s="7" t="s">
        <v>478</v>
      </c>
      <c r="C27" s="7" t="s">
        <v>479</v>
      </c>
      <c r="D27" s="7" t="s">
        <v>37</v>
      </c>
      <c r="E27" s="165" t="s">
        <v>450</v>
      </c>
      <c r="F27" s="37" t="s">
        <v>64</v>
      </c>
      <c r="G27" s="37" t="s">
        <v>64</v>
      </c>
      <c r="H27" s="34">
        <v>1</v>
      </c>
      <c r="I27" s="35" t="s">
        <v>64</v>
      </c>
      <c r="J27" s="42" t="s">
        <v>451</v>
      </c>
      <c r="K27" s="10" t="s">
        <v>416</v>
      </c>
      <c r="L27" s="42" t="s">
        <v>703</v>
      </c>
      <c r="M27" s="37" t="s">
        <v>144</v>
      </c>
      <c r="N27" s="41" t="s">
        <v>256</v>
      </c>
      <c r="O27" s="212"/>
      <c r="P27" s="212"/>
      <c r="Q27" s="212"/>
      <c r="R27" s="212"/>
      <c r="S27" s="212"/>
      <c r="T27" s="212"/>
      <c r="U27" s="212"/>
      <c r="V27" s="212"/>
      <c r="W27" s="212"/>
      <c r="X27" s="212"/>
      <c r="Y27" s="212"/>
      <c r="Z27" s="212"/>
      <c r="AA27" s="2"/>
      <c r="AB27" s="2"/>
    </row>
    <row r="28" spans="2:28" ht="105" x14ac:dyDescent="0.25">
      <c r="B28" s="7" t="s">
        <v>478</v>
      </c>
      <c r="C28" s="7" t="s">
        <v>479</v>
      </c>
      <c r="D28" s="7" t="s">
        <v>37</v>
      </c>
      <c r="E28" s="165" t="s">
        <v>452</v>
      </c>
      <c r="F28" s="37" t="s">
        <v>64</v>
      </c>
      <c r="G28" s="37" t="s">
        <v>64</v>
      </c>
      <c r="H28" s="34">
        <v>1</v>
      </c>
      <c r="I28" s="35" t="s">
        <v>64</v>
      </c>
      <c r="J28" s="42" t="s">
        <v>453</v>
      </c>
      <c r="K28" s="10" t="s">
        <v>416</v>
      </c>
      <c r="L28" s="166" t="s">
        <v>143</v>
      </c>
      <c r="M28" s="37" t="s">
        <v>144</v>
      </c>
      <c r="N28" s="41" t="s">
        <v>256</v>
      </c>
      <c r="O28" s="35"/>
      <c r="P28" s="35"/>
      <c r="Q28" s="35"/>
      <c r="R28" s="35"/>
      <c r="S28" s="35"/>
      <c r="T28" s="212"/>
      <c r="U28" s="35"/>
      <c r="V28" s="35"/>
      <c r="W28" s="212"/>
      <c r="X28" s="35"/>
      <c r="Y28" s="35"/>
      <c r="Z28" s="37"/>
      <c r="AA28" s="2"/>
      <c r="AB28" s="2"/>
    </row>
    <row r="29" spans="2:28" ht="90" x14ac:dyDescent="0.25">
      <c r="B29" s="25" t="s">
        <v>478</v>
      </c>
      <c r="C29" s="25" t="s">
        <v>479</v>
      </c>
      <c r="D29" s="25" t="s">
        <v>37</v>
      </c>
      <c r="E29" s="165" t="s">
        <v>454</v>
      </c>
      <c r="F29" s="37" t="s">
        <v>64</v>
      </c>
      <c r="G29" s="37" t="s">
        <v>64</v>
      </c>
      <c r="H29" s="34">
        <v>1</v>
      </c>
      <c r="I29" s="35" t="s">
        <v>64</v>
      </c>
      <c r="J29" s="42" t="s">
        <v>455</v>
      </c>
      <c r="K29" s="10" t="s">
        <v>416</v>
      </c>
      <c r="L29" s="166" t="s">
        <v>143</v>
      </c>
      <c r="M29" s="37" t="s">
        <v>144</v>
      </c>
      <c r="N29" s="41" t="s">
        <v>256</v>
      </c>
      <c r="O29" s="35"/>
      <c r="P29" s="35"/>
      <c r="Q29" s="35"/>
      <c r="R29" s="35"/>
      <c r="S29" s="35"/>
      <c r="T29" s="35"/>
      <c r="U29" s="35"/>
      <c r="V29" s="35"/>
      <c r="W29" s="35"/>
      <c r="X29" s="35"/>
      <c r="Y29" s="35"/>
      <c r="Z29" s="212"/>
      <c r="AA29" s="2"/>
      <c r="AB29" s="2"/>
    </row>
  </sheetData>
  <protectedRanges>
    <protectedRange sqref="E7" name="Planeacion_2_1_2"/>
    <protectedRange sqref="J7" name="Planeacion_2_1_1_1"/>
  </protectedRanges>
  <mergeCells count="7">
    <mergeCell ref="E5:AB5"/>
    <mergeCell ref="B1:Y3"/>
    <mergeCell ref="Z1:AB1"/>
    <mergeCell ref="Z2:AB2"/>
    <mergeCell ref="Z3:AB3"/>
    <mergeCell ref="B4:C4"/>
    <mergeCell ref="D4:AB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75A4E-0FAC-4331-8E2D-FAB19DA49DC2}">
  <dimension ref="A1:AB25"/>
  <sheetViews>
    <sheetView tabSelected="1" zoomScale="80" zoomScaleNormal="80" workbookViewId="0">
      <selection activeCell="S8" sqref="S8"/>
    </sheetView>
  </sheetViews>
  <sheetFormatPr baseColWidth="10" defaultRowHeight="15" x14ac:dyDescent="0.3"/>
  <cols>
    <col min="1" max="1" width="2.85546875" style="237" customWidth="1"/>
    <col min="2" max="2" width="18.7109375" style="183" customWidth="1"/>
    <col min="3" max="3" width="25.42578125" style="183" customWidth="1"/>
    <col min="4" max="4" width="27.42578125" style="183" customWidth="1"/>
    <col min="5" max="5" width="21.42578125" style="183" customWidth="1"/>
    <col min="6" max="7" width="17.28515625" style="183" customWidth="1"/>
    <col min="8" max="8" width="11.42578125" style="183"/>
    <col min="9" max="9" width="14" style="183" customWidth="1"/>
    <col min="10" max="10" width="18.85546875" style="183" customWidth="1"/>
    <col min="11" max="11" width="18.140625" style="183" customWidth="1"/>
    <col min="12" max="12" width="21.140625" style="183" customWidth="1"/>
    <col min="13" max="13" width="19.42578125" style="183" customWidth="1"/>
    <col min="14" max="14" width="23.28515625" style="310" customWidth="1"/>
    <col min="15" max="22" width="10.42578125" style="309" customWidth="1"/>
    <col min="23" max="23" width="12.42578125" style="309" customWidth="1"/>
    <col min="24" max="24" width="10.42578125" style="309" customWidth="1"/>
    <col min="25" max="25" width="11.5703125" style="309" customWidth="1"/>
    <col min="26" max="26" width="11.42578125" style="183"/>
    <col min="27" max="27" width="14.85546875" style="183" customWidth="1"/>
    <col min="28" max="28" width="13.5703125" style="183" customWidth="1"/>
    <col min="29" max="16384" width="11.42578125" style="183"/>
  </cols>
  <sheetData>
    <row r="1" spans="2:28" x14ac:dyDescent="0.3">
      <c r="B1" s="271" t="s">
        <v>0</v>
      </c>
      <c r="C1" s="271"/>
      <c r="D1" s="271"/>
      <c r="E1" s="271"/>
      <c r="F1" s="271"/>
      <c r="G1" s="271"/>
      <c r="H1" s="271"/>
      <c r="I1" s="271"/>
      <c r="J1" s="271"/>
      <c r="K1" s="271"/>
      <c r="L1" s="271"/>
      <c r="M1" s="271"/>
      <c r="N1" s="271"/>
      <c r="O1" s="271"/>
      <c r="P1" s="271"/>
      <c r="Q1" s="271"/>
      <c r="R1" s="271"/>
      <c r="S1" s="271"/>
      <c r="T1" s="271"/>
      <c r="U1" s="271"/>
      <c r="V1" s="271"/>
      <c r="W1" s="271"/>
      <c r="X1" s="271"/>
      <c r="Y1" s="272"/>
      <c r="Z1" s="275" t="s">
        <v>1</v>
      </c>
      <c r="AA1" s="275"/>
      <c r="AB1" s="275"/>
    </row>
    <row r="2" spans="2:28" x14ac:dyDescent="0.3">
      <c r="B2" s="271"/>
      <c r="C2" s="271"/>
      <c r="D2" s="271"/>
      <c r="E2" s="271"/>
      <c r="F2" s="271"/>
      <c r="G2" s="271"/>
      <c r="H2" s="271"/>
      <c r="I2" s="271"/>
      <c r="J2" s="271"/>
      <c r="K2" s="271"/>
      <c r="L2" s="271"/>
      <c r="M2" s="271"/>
      <c r="N2" s="271"/>
      <c r="O2" s="271"/>
      <c r="P2" s="271"/>
      <c r="Q2" s="271"/>
      <c r="R2" s="271"/>
      <c r="S2" s="271"/>
      <c r="T2" s="271"/>
      <c r="U2" s="271"/>
      <c r="V2" s="271"/>
      <c r="W2" s="271"/>
      <c r="X2" s="271"/>
      <c r="Y2" s="272"/>
      <c r="Z2" s="275" t="s">
        <v>2</v>
      </c>
      <c r="AA2" s="275"/>
      <c r="AB2" s="275"/>
    </row>
    <row r="3" spans="2:28" x14ac:dyDescent="0.3">
      <c r="B3" s="273"/>
      <c r="C3" s="273"/>
      <c r="D3" s="273"/>
      <c r="E3" s="273"/>
      <c r="F3" s="273"/>
      <c r="G3" s="273"/>
      <c r="H3" s="273"/>
      <c r="I3" s="273"/>
      <c r="J3" s="273"/>
      <c r="K3" s="273"/>
      <c r="L3" s="273"/>
      <c r="M3" s="273"/>
      <c r="N3" s="273"/>
      <c r="O3" s="273"/>
      <c r="P3" s="273"/>
      <c r="Q3" s="273"/>
      <c r="R3" s="273"/>
      <c r="S3" s="273"/>
      <c r="T3" s="273"/>
      <c r="U3" s="273"/>
      <c r="V3" s="273"/>
      <c r="W3" s="273"/>
      <c r="X3" s="273"/>
      <c r="Y3" s="274"/>
      <c r="Z3" s="275" t="s">
        <v>3</v>
      </c>
      <c r="AA3" s="275"/>
      <c r="AB3" s="275"/>
    </row>
    <row r="4" spans="2:28" x14ac:dyDescent="0.3">
      <c r="B4" s="269" t="s">
        <v>4</v>
      </c>
      <c r="C4" s="269"/>
      <c r="D4" s="286" t="s">
        <v>796</v>
      </c>
      <c r="E4" s="286"/>
      <c r="F4" s="286"/>
      <c r="G4" s="286"/>
      <c r="H4" s="286"/>
      <c r="I4" s="286"/>
      <c r="J4" s="286"/>
      <c r="K4" s="286"/>
      <c r="L4" s="286"/>
      <c r="M4" s="286"/>
      <c r="N4" s="286"/>
      <c r="O4" s="286"/>
      <c r="P4" s="286"/>
      <c r="Q4" s="286"/>
      <c r="R4" s="286"/>
      <c r="S4" s="286"/>
      <c r="T4" s="286"/>
      <c r="U4" s="286"/>
      <c r="V4" s="286"/>
      <c r="W4" s="286"/>
      <c r="X4" s="286"/>
      <c r="Y4" s="286"/>
      <c r="Z4" s="286"/>
      <c r="AA4" s="286"/>
      <c r="AB4" s="287"/>
    </row>
    <row r="5" spans="2:28" ht="30" x14ac:dyDescent="0.3">
      <c r="B5" s="17" t="s">
        <v>6</v>
      </c>
      <c r="C5" s="19" t="s">
        <v>798</v>
      </c>
      <c r="D5" s="17" t="s">
        <v>8</v>
      </c>
      <c r="E5" s="288" t="s">
        <v>797</v>
      </c>
      <c r="F5" s="276"/>
      <c r="G5" s="276"/>
      <c r="H5" s="276"/>
      <c r="I5" s="276"/>
      <c r="J5" s="276"/>
      <c r="K5" s="276"/>
      <c r="L5" s="276"/>
      <c r="M5" s="276"/>
      <c r="N5" s="276"/>
      <c r="O5" s="276"/>
      <c r="P5" s="276"/>
      <c r="Q5" s="276"/>
      <c r="R5" s="276"/>
      <c r="S5" s="276"/>
      <c r="T5" s="276"/>
      <c r="U5" s="276"/>
      <c r="V5" s="276"/>
      <c r="W5" s="276"/>
      <c r="X5" s="276"/>
      <c r="Y5" s="276"/>
      <c r="Z5" s="276"/>
      <c r="AA5" s="276"/>
      <c r="AB5" s="276"/>
    </row>
    <row r="6" spans="2:28" ht="45" x14ac:dyDescent="0.3">
      <c r="B6" s="16" t="s">
        <v>10</v>
      </c>
      <c r="C6" s="16" t="s">
        <v>11</v>
      </c>
      <c r="D6" s="16" t="s">
        <v>12</v>
      </c>
      <c r="E6" s="16" t="s">
        <v>13</v>
      </c>
      <c r="F6" s="16" t="s">
        <v>14</v>
      </c>
      <c r="G6" s="16" t="s">
        <v>15</v>
      </c>
      <c r="H6" s="16" t="s">
        <v>16</v>
      </c>
      <c r="I6" s="16" t="s">
        <v>17</v>
      </c>
      <c r="J6" s="16" t="s">
        <v>18</v>
      </c>
      <c r="K6" s="16" t="s">
        <v>19</v>
      </c>
      <c r="L6" s="16" t="s">
        <v>20</v>
      </c>
      <c r="M6" s="16" t="s">
        <v>21</v>
      </c>
      <c r="N6" s="16" t="s">
        <v>22</v>
      </c>
      <c r="O6" s="15" t="s">
        <v>23</v>
      </c>
      <c r="P6" s="15" t="s">
        <v>24</v>
      </c>
      <c r="Q6" s="15" t="s">
        <v>25</v>
      </c>
      <c r="R6" s="15" t="s">
        <v>26</v>
      </c>
      <c r="S6" s="15" t="s">
        <v>27</v>
      </c>
      <c r="T6" s="15" t="s">
        <v>28</v>
      </c>
      <c r="U6" s="15" t="s">
        <v>29</v>
      </c>
      <c r="V6" s="15" t="s">
        <v>30</v>
      </c>
      <c r="W6" s="15" t="s">
        <v>31</v>
      </c>
      <c r="X6" s="15" t="s">
        <v>32</v>
      </c>
      <c r="Y6" s="15" t="s">
        <v>33</v>
      </c>
      <c r="Z6" s="15" t="s">
        <v>34</v>
      </c>
      <c r="AA6" s="14" t="s">
        <v>35</v>
      </c>
      <c r="AB6" s="13" t="s">
        <v>36</v>
      </c>
    </row>
    <row r="7" spans="2:28" ht="75" x14ac:dyDescent="0.3">
      <c r="B7" s="31" t="s">
        <v>470</v>
      </c>
      <c r="C7" s="46" t="s">
        <v>471</v>
      </c>
      <c r="D7" s="31" t="s">
        <v>799</v>
      </c>
      <c r="E7" s="31" t="s">
        <v>800</v>
      </c>
      <c r="F7" s="46" t="s">
        <v>801</v>
      </c>
      <c r="G7" s="31">
        <v>2</v>
      </c>
      <c r="H7" s="35">
        <v>1</v>
      </c>
      <c r="I7" s="31" t="s">
        <v>161</v>
      </c>
      <c r="J7" s="31" t="s">
        <v>802</v>
      </c>
      <c r="K7" s="31" t="s">
        <v>803</v>
      </c>
      <c r="L7" s="46" t="s">
        <v>49</v>
      </c>
      <c r="M7" s="10" t="s">
        <v>50</v>
      </c>
      <c r="N7" s="10" t="s">
        <v>804</v>
      </c>
      <c r="O7" s="311"/>
      <c r="P7" s="311"/>
      <c r="Q7" s="311"/>
      <c r="R7" s="311"/>
      <c r="S7" s="311"/>
      <c r="T7" s="311"/>
      <c r="U7" s="311"/>
      <c r="V7" s="311"/>
      <c r="W7" s="311"/>
      <c r="X7" s="311"/>
      <c r="Y7" s="311"/>
      <c r="Z7" s="312"/>
      <c r="AA7" s="308"/>
      <c r="AB7" s="308"/>
    </row>
    <row r="8" spans="2:28" ht="75" x14ac:dyDescent="0.3">
      <c r="B8" s="31" t="s">
        <v>470</v>
      </c>
      <c r="C8" s="46" t="s">
        <v>471</v>
      </c>
      <c r="D8" s="31" t="s">
        <v>805</v>
      </c>
      <c r="E8" s="31" t="s">
        <v>806</v>
      </c>
      <c r="F8" s="31" t="s">
        <v>807</v>
      </c>
      <c r="G8" s="307" t="s">
        <v>861</v>
      </c>
      <c r="H8" s="35" t="s">
        <v>862</v>
      </c>
      <c r="I8" s="31" t="s">
        <v>717</v>
      </c>
      <c r="J8" s="46" t="s">
        <v>808</v>
      </c>
      <c r="K8" s="31" t="s">
        <v>803</v>
      </c>
      <c r="L8" s="46" t="s">
        <v>49</v>
      </c>
      <c r="M8" s="10" t="s">
        <v>50</v>
      </c>
      <c r="N8" s="10" t="s">
        <v>804</v>
      </c>
      <c r="O8" s="311"/>
      <c r="P8" s="311"/>
      <c r="Q8" s="311"/>
      <c r="R8" s="311"/>
      <c r="S8" s="311"/>
      <c r="T8" s="311"/>
      <c r="U8" s="311"/>
      <c r="V8" s="311"/>
      <c r="W8" s="311"/>
      <c r="X8" s="311"/>
      <c r="Y8" s="311"/>
      <c r="Z8" s="312"/>
      <c r="AA8" s="308"/>
      <c r="AB8" s="308"/>
    </row>
    <row r="9" spans="2:28" ht="75" x14ac:dyDescent="0.3">
      <c r="B9" s="31" t="s">
        <v>470</v>
      </c>
      <c r="C9" s="46" t="s">
        <v>471</v>
      </c>
      <c r="D9" s="31" t="s">
        <v>805</v>
      </c>
      <c r="E9" s="31" t="s">
        <v>809</v>
      </c>
      <c r="F9" s="31" t="s">
        <v>810</v>
      </c>
      <c r="G9" s="31">
        <v>23</v>
      </c>
      <c r="H9" s="35">
        <v>30</v>
      </c>
      <c r="I9" s="31" t="s">
        <v>811</v>
      </c>
      <c r="J9" s="46" t="s">
        <v>812</v>
      </c>
      <c r="K9" s="31" t="s">
        <v>803</v>
      </c>
      <c r="L9" s="46" t="s">
        <v>49</v>
      </c>
      <c r="M9" s="10" t="s">
        <v>50</v>
      </c>
      <c r="N9" s="10" t="s">
        <v>804</v>
      </c>
      <c r="O9" s="311"/>
      <c r="P9" s="311"/>
      <c r="Q9" s="311"/>
      <c r="R9" s="311"/>
      <c r="S9" s="311"/>
      <c r="T9" s="311"/>
      <c r="U9" s="311"/>
      <c r="V9" s="311"/>
      <c r="W9" s="311"/>
      <c r="X9" s="311"/>
      <c r="Y9" s="311"/>
      <c r="Z9" s="312"/>
      <c r="AA9" s="308"/>
      <c r="AB9" s="308"/>
    </row>
    <row r="10" spans="2:28" ht="75" x14ac:dyDescent="0.3">
      <c r="B10" s="31" t="s">
        <v>470</v>
      </c>
      <c r="C10" s="46" t="s">
        <v>471</v>
      </c>
      <c r="D10" s="31" t="s">
        <v>805</v>
      </c>
      <c r="E10" s="31" t="s">
        <v>813</v>
      </c>
      <c r="F10" s="31" t="s">
        <v>814</v>
      </c>
      <c r="G10" s="31">
        <v>19</v>
      </c>
      <c r="H10" s="35">
        <v>20</v>
      </c>
      <c r="I10" s="51" t="s">
        <v>161</v>
      </c>
      <c r="J10" s="4" t="s">
        <v>815</v>
      </c>
      <c r="K10" s="31" t="s">
        <v>803</v>
      </c>
      <c r="L10" s="46" t="s">
        <v>49</v>
      </c>
      <c r="M10" s="10" t="s">
        <v>50</v>
      </c>
      <c r="N10" s="10" t="s">
        <v>804</v>
      </c>
      <c r="O10" s="311"/>
      <c r="P10" s="311"/>
      <c r="Q10" s="311"/>
      <c r="R10" s="311"/>
      <c r="S10" s="311"/>
      <c r="T10" s="311"/>
      <c r="U10" s="311"/>
      <c r="V10" s="311"/>
      <c r="W10" s="311"/>
      <c r="X10" s="311"/>
      <c r="Y10" s="311"/>
      <c r="Z10" s="312"/>
      <c r="AA10" s="308"/>
      <c r="AB10" s="308"/>
    </row>
    <row r="11" spans="2:28" ht="75" x14ac:dyDescent="0.3">
      <c r="B11" s="31" t="s">
        <v>470</v>
      </c>
      <c r="C11" s="46" t="s">
        <v>471</v>
      </c>
      <c r="D11" s="31" t="s">
        <v>805</v>
      </c>
      <c r="E11" s="31" t="s">
        <v>816</v>
      </c>
      <c r="F11" s="31" t="s">
        <v>817</v>
      </c>
      <c r="G11" s="35">
        <v>34</v>
      </c>
      <c r="H11" s="35">
        <v>35</v>
      </c>
      <c r="I11" s="51" t="s">
        <v>161</v>
      </c>
      <c r="J11" s="4" t="s">
        <v>818</v>
      </c>
      <c r="K11" s="31" t="s">
        <v>803</v>
      </c>
      <c r="L11" s="46" t="s">
        <v>49</v>
      </c>
      <c r="M11" s="10" t="s">
        <v>50</v>
      </c>
      <c r="N11" s="10" t="s">
        <v>804</v>
      </c>
      <c r="O11" s="311"/>
      <c r="P11" s="311"/>
      <c r="Q11" s="311"/>
      <c r="R11" s="311"/>
      <c r="S11" s="311"/>
      <c r="T11" s="311"/>
      <c r="U11" s="311"/>
      <c r="V11" s="311"/>
      <c r="W11" s="311"/>
      <c r="X11" s="311"/>
      <c r="Y11" s="311"/>
      <c r="Z11" s="312"/>
      <c r="AA11" s="308"/>
      <c r="AB11" s="308"/>
    </row>
    <row r="12" spans="2:28" ht="105" x14ac:dyDescent="0.3">
      <c r="B12" s="31" t="s">
        <v>470</v>
      </c>
      <c r="C12" s="46" t="s">
        <v>819</v>
      </c>
      <c r="D12" s="31" t="s">
        <v>820</v>
      </c>
      <c r="E12" s="31" t="s">
        <v>821</v>
      </c>
      <c r="F12" s="31" t="s">
        <v>822</v>
      </c>
      <c r="G12" s="35">
        <v>10</v>
      </c>
      <c r="H12" s="35">
        <v>5</v>
      </c>
      <c r="I12" s="31" t="s">
        <v>161</v>
      </c>
      <c r="J12" s="31" t="s">
        <v>823</v>
      </c>
      <c r="K12" s="31" t="s">
        <v>803</v>
      </c>
      <c r="L12" s="46" t="s">
        <v>49</v>
      </c>
      <c r="M12" s="10" t="s">
        <v>50</v>
      </c>
      <c r="N12" s="10" t="s">
        <v>804</v>
      </c>
      <c r="O12" s="311"/>
      <c r="P12" s="311"/>
      <c r="Q12" s="311"/>
      <c r="R12" s="311"/>
      <c r="S12" s="311"/>
      <c r="T12" s="311"/>
      <c r="U12" s="311"/>
      <c r="V12" s="311"/>
      <c r="W12" s="311"/>
      <c r="X12" s="311"/>
      <c r="Y12" s="311"/>
      <c r="Z12" s="312"/>
      <c r="AA12" s="308"/>
      <c r="AB12" s="308"/>
    </row>
    <row r="13" spans="2:28" ht="75" x14ac:dyDescent="0.3">
      <c r="B13" s="31" t="s">
        <v>824</v>
      </c>
      <c r="C13" s="46" t="s">
        <v>471</v>
      </c>
      <c r="D13" s="35" t="s">
        <v>825</v>
      </c>
      <c r="E13" s="31" t="s">
        <v>826</v>
      </c>
      <c r="F13" s="46" t="s">
        <v>827</v>
      </c>
      <c r="G13" s="35">
        <v>21</v>
      </c>
      <c r="H13" s="35">
        <v>25</v>
      </c>
      <c r="I13" s="35" t="s">
        <v>161</v>
      </c>
      <c r="J13" s="35" t="s">
        <v>818</v>
      </c>
      <c r="K13" s="31" t="s">
        <v>828</v>
      </c>
      <c r="L13" s="46" t="s">
        <v>49</v>
      </c>
      <c r="M13" s="10" t="s">
        <v>50</v>
      </c>
      <c r="N13" s="10" t="s">
        <v>804</v>
      </c>
      <c r="O13" s="311"/>
      <c r="P13" s="311"/>
      <c r="Q13" s="311"/>
      <c r="R13" s="311"/>
      <c r="S13" s="311"/>
      <c r="T13" s="311"/>
      <c r="U13" s="311"/>
      <c r="V13" s="311"/>
      <c r="W13" s="311"/>
      <c r="X13" s="311"/>
      <c r="Y13" s="311"/>
      <c r="Z13" s="312"/>
      <c r="AA13" s="308"/>
      <c r="AB13" s="308"/>
    </row>
    <row r="14" spans="2:28" ht="90" x14ac:dyDescent="0.3">
      <c r="B14" s="31" t="s">
        <v>824</v>
      </c>
      <c r="C14" s="46" t="s">
        <v>819</v>
      </c>
      <c r="D14" s="35" t="s">
        <v>829</v>
      </c>
      <c r="E14" s="31" t="s">
        <v>830</v>
      </c>
      <c r="F14" s="46" t="s">
        <v>831</v>
      </c>
      <c r="G14" s="35">
        <v>6</v>
      </c>
      <c r="H14" s="35">
        <v>6</v>
      </c>
      <c r="I14" s="35" t="s">
        <v>161</v>
      </c>
      <c r="J14" s="46" t="s">
        <v>832</v>
      </c>
      <c r="K14" s="31" t="s">
        <v>803</v>
      </c>
      <c r="L14" s="46" t="s">
        <v>49</v>
      </c>
      <c r="M14" s="10" t="s">
        <v>50</v>
      </c>
      <c r="N14" s="10" t="s">
        <v>804</v>
      </c>
      <c r="O14" s="311"/>
      <c r="P14" s="311"/>
      <c r="Q14" s="311"/>
      <c r="R14" s="311"/>
      <c r="S14" s="311"/>
      <c r="T14" s="311"/>
      <c r="U14" s="311"/>
      <c r="V14" s="311"/>
      <c r="W14" s="311"/>
      <c r="X14" s="311"/>
      <c r="Y14" s="311"/>
      <c r="Z14" s="312"/>
      <c r="AA14" s="308"/>
      <c r="AB14" s="308"/>
    </row>
    <row r="15" spans="2:28" ht="75" x14ac:dyDescent="0.3">
      <c r="B15" s="31" t="s">
        <v>824</v>
      </c>
      <c r="C15" s="46" t="s">
        <v>819</v>
      </c>
      <c r="D15" s="31" t="s">
        <v>825</v>
      </c>
      <c r="E15" s="31" t="s">
        <v>833</v>
      </c>
      <c r="F15" s="31" t="s">
        <v>834</v>
      </c>
      <c r="G15" s="35">
        <v>7</v>
      </c>
      <c r="H15" s="35">
        <v>5</v>
      </c>
      <c r="I15" s="31" t="s">
        <v>161</v>
      </c>
      <c r="J15" s="31" t="s">
        <v>818</v>
      </c>
      <c r="K15" s="31" t="s">
        <v>828</v>
      </c>
      <c r="L15" s="46" t="s">
        <v>49</v>
      </c>
      <c r="M15" s="10" t="s">
        <v>50</v>
      </c>
      <c r="N15" s="10" t="s">
        <v>804</v>
      </c>
      <c r="O15" s="311"/>
      <c r="P15" s="311"/>
      <c r="Q15" s="311"/>
      <c r="R15" s="311"/>
      <c r="S15" s="311"/>
      <c r="T15" s="311"/>
      <c r="U15" s="311"/>
      <c r="V15" s="311"/>
      <c r="W15" s="311"/>
      <c r="X15" s="311"/>
      <c r="Y15" s="311"/>
      <c r="Z15" s="312"/>
      <c r="AA15" s="308"/>
      <c r="AB15" s="308"/>
    </row>
    <row r="16" spans="2:28" ht="90" x14ac:dyDescent="0.3">
      <c r="B16" s="31" t="s">
        <v>824</v>
      </c>
      <c r="C16" s="31" t="s">
        <v>835</v>
      </c>
      <c r="D16" s="31" t="s">
        <v>836</v>
      </c>
      <c r="E16" s="31" t="s">
        <v>837</v>
      </c>
      <c r="F16" s="31" t="s">
        <v>838</v>
      </c>
      <c r="G16" s="35">
        <v>3</v>
      </c>
      <c r="H16" s="35">
        <v>5</v>
      </c>
      <c r="I16" s="31" t="s">
        <v>161</v>
      </c>
      <c r="J16" s="31" t="s">
        <v>839</v>
      </c>
      <c r="K16" s="31" t="s">
        <v>803</v>
      </c>
      <c r="L16" s="46" t="s">
        <v>49</v>
      </c>
      <c r="M16" s="10" t="s">
        <v>50</v>
      </c>
      <c r="N16" s="10" t="s">
        <v>804</v>
      </c>
      <c r="O16" s="311"/>
      <c r="P16" s="311"/>
      <c r="Q16" s="311"/>
      <c r="R16" s="311"/>
      <c r="S16" s="311"/>
      <c r="T16" s="311"/>
      <c r="U16" s="311"/>
      <c r="V16" s="311"/>
      <c r="W16" s="311"/>
      <c r="X16" s="311"/>
      <c r="Y16" s="311"/>
      <c r="Z16" s="312"/>
      <c r="AA16" s="308"/>
      <c r="AB16" s="308"/>
    </row>
    <row r="17" spans="2:28" ht="90" x14ac:dyDescent="0.3">
      <c r="B17" s="31" t="s">
        <v>824</v>
      </c>
      <c r="C17" s="31" t="s">
        <v>835</v>
      </c>
      <c r="D17" s="31" t="s">
        <v>836</v>
      </c>
      <c r="E17" s="31" t="s">
        <v>840</v>
      </c>
      <c r="F17" s="31" t="s">
        <v>841</v>
      </c>
      <c r="G17" s="35">
        <v>12</v>
      </c>
      <c r="H17" s="34">
        <v>1</v>
      </c>
      <c r="I17" s="31" t="s">
        <v>40</v>
      </c>
      <c r="J17" s="31" t="s">
        <v>842</v>
      </c>
      <c r="K17" s="31" t="s">
        <v>803</v>
      </c>
      <c r="L17" s="46" t="s">
        <v>49</v>
      </c>
      <c r="M17" s="10" t="s">
        <v>50</v>
      </c>
      <c r="N17" s="10" t="s">
        <v>843</v>
      </c>
      <c r="O17" s="311"/>
      <c r="P17" s="311"/>
      <c r="Q17" s="311"/>
      <c r="R17" s="311"/>
      <c r="S17" s="311"/>
      <c r="T17" s="311"/>
      <c r="U17" s="311"/>
      <c r="V17" s="311"/>
      <c r="W17" s="311"/>
      <c r="X17" s="311"/>
      <c r="Y17" s="311"/>
      <c r="Z17" s="312"/>
      <c r="AA17" s="308"/>
      <c r="AB17" s="308"/>
    </row>
    <row r="18" spans="2:28" ht="75" x14ac:dyDescent="0.3">
      <c r="B18" s="31" t="s">
        <v>824</v>
      </c>
      <c r="C18" s="46" t="s">
        <v>471</v>
      </c>
      <c r="D18" s="31" t="s">
        <v>805</v>
      </c>
      <c r="E18" s="31" t="s">
        <v>844</v>
      </c>
      <c r="F18" s="31" t="s">
        <v>845</v>
      </c>
      <c r="G18" s="35">
        <v>0</v>
      </c>
      <c r="H18" s="35">
        <v>3</v>
      </c>
      <c r="I18" s="31" t="s">
        <v>161</v>
      </c>
      <c r="J18" s="31" t="s">
        <v>846</v>
      </c>
      <c r="K18" s="31" t="s">
        <v>847</v>
      </c>
      <c r="L18" s="46" t="s">
        <v>49</v>
      </c>
      <c r="M18" s="10" t="s">
        <v>50</v>
      </c>
      <c r="N18" s="10" t="s">
        <v>804</v>
      </c>
      <c r="O18" s="311"/>
      <c r="P18" s="311"/>
      <c r="Q18" s="311"/>
      <c r="R18" s="311"/>
      <c r="S18" s="311"/>
      <c r="T18" s="311"/>
      <c r="U18" s="311"/>
      <c r="V18" s="311"/>
      <c r="W18" s="311"/>
      <c r="X18" s="311"/>
      <c r="Y18" s="311"/>
      <c r="Z18" s="312"/>
      <c r="AA18" s="308"/>
      <c r="AB18" s="308"/>
    </row>
    <row r="19" spans="2:28" ht="75" x14ac:dyDescent="0.3">
      <c r="B19" s="31" t="s">
        <v>824</v>
      </c>
      <c r="C19" s="46" t="s">
        <v>471</v>
      </c>
      <c r="D19" s="31" t="s">
        <v>805</v>
      </c>
      <c r="E19" s="31" t="s">
        <v>848</v>
      </c>
      <c r="F19" s="31" t="s">
        <v>849</v>
      </c>
      <c r="G19" s="35">
        <v>1</v>
      </c>
      <c r="H19" s="35">
        <v>2</v>
      </c>
      <c r="I19" s="31" t="s">
        <v>161</v>
      </c>
      <c r="J19" s="31" t="s">
        <v>850</v>
      </c>
      <c r="K19" s="31" t="s">
        <v>847</v>
      </c>
      <c r="L19" s="46" t="s">
        <v>124</v>
      </c>
      <c r="M19" s="10" t="s">
        <v>50</v>
      </c>
      <c r="N19" s="10" t="s">
        <v>804</v>
      </c>
      <c r="O19" s="311"/>
      <c r="P19" s="311"/>
      <c r="Q19" s="311"/>
      <c r="R19" s="311"/>
      <c r="S19" s="311"/>
      <c r="T19" s="311"/>
      <c r="U19" s="311"/>
      <c r="V19" s="311"/>
      <c r="W19" s="311"/>
      <c r="X19" s="311"/>
      <c r="Y19" s="311"/>
      <c r="Z19" s="312"/>
      <c r="AA19" s="308"/>
      <c r="AB19" s="308"/>
    </row>
    <row r="20" spans="2:28" ht="90" x14ac:dyDescent="0.3">
      <c r="B20" s="31" t="s">
        <v>824</v>
      </c>
      <c r="C20" s="31" t="s">
        <v>835</v>
      </c>
      <c r="D20" s="31" t="s">
        <v>836</v>
      </c>
      <c r="E20" s="31" t="s">
        <v>851</v>
      </c>
      <c r="F20" s="31" t="s">
        <v>852</v>
      </c>
      <c r="G20" s="35">
        <v>0</v>
      </c>
      <c r="H20" s="35">
        <v>1</v>
      </c>
      <c r="I20" s="31" t="s">
        <v>161</v>
      </c>
      <c r="J20" s="31" t="s">
        <v>853</v>
      </c>
      <c r="K20" s="31" t="s">
        <v>803</v>
      </c>
      <c r="L20" s="46" t="s">
        <v>49</v>
      </c>
      <c r="M20" s="10" t="s">
        <v>50</v>
      </c>
      <c r="N20" s="10" t="s">
        <v>804</v>
      </c>
      <c r="O20" s="311"/>
      <c r="P20" s="311"/>
      <c r="Q20" s="311"/>
      <c r="R20" s="311"/>
      <c r="S20" s="311"/>
      <c r="T20" s="311"/>
      <c r="U20" s="311"/>
      <c r="V20" s="311"/>
      <c r="W20" s="311"/>
      <c r="X20" s="311"/>
      <c r="Y20" s="311"/>
      <c r="Z20" s="312"/>
      <c r="AA20" s="308"/>
      <c r="AB20" s="308"/>
    </row>
    <row r="21" spans="2:28" ht="90" x14ac:dyDescent="0.3">
      <c r="B21" s="31" t="s">
        <v>824</v>
      </c>
      <c r="C21" s="31" t="s">
        <v>835</v>
      </c>
      <c r="D21" s="31" t="s">
        <v>836</v>
      </c>
      <c r="E21" s="31" t="s">
        <v>854</v>
      </c>
      <c r="F21" s="31" t="s">
        <v>855</v>
      </c>
      <c r="G21" s="35">
        <v>0</v>
      </c>
      <c r="H21" s="35">
        <v>1</v>
      </c>
      <c r="I21" s="31" t="s">
        <v>161</v>
      </c>
      <c r="J21" s="31" t="s">
        <v>856</v>
      </c>
      <c r="K21" s="31" t="s">
        <v>803</v>
      </c>
      <c r="L21" s="46" t="s">
        <v>49</v>
      </c>
      <c r="M21" s="10" t="s">
        <v>50</v>
      </c>
      <c r="N21" s="10" t="s">
        <v>804</v>
      </c>
      <c r="O21" s="311"/>
      <c r="P21" s="311"/>
      <c r="Q21" s="311"/>
      <c r="R21" s="311"/>
      <c r="S21" s="311"/>
      <c r="T21" s="311"/>
      <c r="U21" s="311"/>
      <c r="V21" s="311"/>
      <c r="W21" s="311"/>
      <c r="X21" s="311"/>
      <c r="Y21" s="311"/>
      <c r="Z21" s="312"/>
      <c r="AA21" s="308"/>
      <c r="AB21" s="308"/>
    </row>
    <row r="22" spans="2:28" ht="75" x14ac:dyDescent="0.3">
      <c r="B22" s="31" t="s">
        <v>824</v>
      </c>
      <c r="C22" s="46" t="s">
        <v>471</v>
      </c>
      <c r="D22" s="31" t="s">
        <v>805</v>
      </c>
      <c r="E22" s="31" t="s">
        <v>857</v>
      </c>
      <c r="F22" s="31" t="s">
        <v>858</v>
      </c>
      <c r="G22" s="35">
        <v>0</v>
      </c>
      <c r="H22" s="35">
        <v>1</v>
      </c>
      <c r="I22" s="31" t="s">
        <v>161</v>
      </c>
      <c r="J22" s="31" t="s">
        <v>859</v>
      </c>
      <c r="K22" s="31" t="s">
        <v>803</v>
      </c>
      <c r="L22" s="46" t="s">
        <v>49</v>
      </c>
      <c r="M22" s="10" t="s">
        <v>124</v>
      </c>
      <c r="N22" s="10" t="s">
        <v>860</v>
      </c>
      <c r="O22" s="311"/>
      <c r="P22" s="311"/>
      <c r="Q22" s="311"/>
      <c r="R22" s="311"/>
      <c r="S22" s="311"/>
      <c r="T22" s="311"/>
      <c r="U22" s="311"/>
      <c r="V22" s="311"/>
      <c r="W22" s="311"/>
      <c r="X22" s="311"/>
      <c r="Y22" s="311"/>
      <c r="Z22" s="312"/>
      <c r="AA22" s="308"/>
      <c r="AB22" s="308"/>
    </row>
    <row r="24" spans="2:28" x14ac:dyDescent="0.3">
      <c r="B24" s="183" t="s">
        <v>131</v>
      </c>
    </row>
    <row r="25" spans="2:28" x14ac:dyDescent="0.3">
      <c r="B25" s="183" t="s">
        <v>132</v>
      </c>
    </row>
  </sheetData>
  <protectedRanges>
    <protectedRange sqref="E7 J7" name="Planeacion"/>
  </protectedRanges>
  <mergeCells count="7">
    <mergeCell ref="E5:AB5"/>
    <mergeCell ref="B1:Y3"/>
    <mergeCell ref="Z1:AB1"/>
    <mergeCell ref="Z2:AB2"/>
    <mergeCell ref="Z3:AB3"/>
    <mergeCell ref="B4:C4"/>
    <mergeCell ref="D4:AB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EDDAB-8331-4D29-84D6-F7E6E9739AA6}">
  <dimension ref="B1:AB31"/>
  <sheetViews>
    <sheetView zoomScale="80" zoomScaleNormal="80" workbookViewId="0">
      <selection activeCell="D8" sqref="D8"/>
    </sheetView>
  </sheetViews>
  <sheetFormatPr baseColWidth="10" defaultColWidth="11.42578125" defaultRowHeight="15" x14ac:dyDescent="0.25"/>
  <cols>
    <col min="1" max="1" width="2.85546875" customWidth="1"/>
    <col min="2" max="2" width="18.7109375" customWidth="1"/>
    <col min="3" max="3" width="25.42578125" customWidth="1"/>
    <col min="4" max="4" width="27.42578125" customWidth="1"/>
    <col min="5" max="5" width="23" customWidth="1"/>
    <col min="6" max="6" width="23.140625" customWidth="1"/>
    <col min="8" max="8" width="14" customWidth="1"/>
    <col min="9" max="10" width="18.85546875" customWidth="1"/>
    <col min="11" max="11" width="18.140625" customWidth="1"/>
    <col min="12" max="12" width="24.42578125" customWidth="1"/>
    <col min="13" max="13" width="24.140625" customWidth="1"/>
    <col min="14" max="14" width="44" customWidth="1"/>
    <col min="15" max="15" width="12.28515625" style="164" customWidth="1"/>
    <col min="16" max="17" width="12.85546875" style="1" customWidth="1"/>
    <col min="18" max="18" width="12" style="1" customWidth="1"/>
    <col min="19" max="19" width="12.7109375" style="1" customWidth="1"/>
    <col min="20" max="20" width="13.7109375" style="1" customWidth="1"/>
    <col min="21" max="21" width="13.42578125" style="1" customWidth="1"/>
    <col min="22" max="25" width="12.7109375" style="1" customWidth="1"/>
    <col min="26" max="26" width="12.7109375" customWidth="1"/>
    <col min="27" max="27" width="14.85546875" customWidth="1"/>
    <col min="28" max="28" width="39.28515625" customWidth="1"/>
  </cols>
  <sheetData>
    <row r="1" spans="2:28" ht="16.5" x14ac:dyDescent="0.25">
      <c r="B1" s="263" t="s">
        <v>0</v>
      </c>
      <c r="C1" s="263"/>
      <c r="D1" s="263"/>
      <c r="E1" s="263"/>
      <c r="F1" s="263"/>
      <c r="G1" s="263"/>
      <c r="H1" s="263"/>
      <c r="I1" s="263"/>
      <c r="J1" s="263"/>
      <c r="K1" s="263"/>
      <c r="L1" s="263"/>
      <c r="M1" s="263"/>
      <c r="N1" s="263"/>
      <c r="O1" s="263"/>
      <c r="P1" s="263"/>
      <c r="Q1" s="263"/>
      <c r="R1" s="263"/>
      <c r="S1" s="263"/>
      <c r="T1" s="263"/>
      <c r="U1" s="263"/>
      <c r="V1" s="263"/>
      <c r="W1" s="263"/>
      <c r="X1" s="263"/>
      <c r="Y1" s="264"/>
      <c r="Z1" s="257" t="s">
        <v>1</v>
      </c>
      <c r="AA1" s="257"/>
      <c r="AB1" s="257"/>
    </row>
    <row r="2" spans="2:28" ht="16.5" x14ac:dyDescent="0.25">
      <c r="B2" s="263"/>
      <c r="C2" s="263"/>
      <c r="D2" s="263"/>
      <c r="E2" s="263"/>
      <c r="F2" s="263"/>
      <c r="G2" s="263"/>
      <c r="H2" s="263"/>
      <c r="I2" s="263"/>
      <c r="J2" s="263"/>
      <c r="K2" s="263"/>
      <c r="L2" s="263"/>
      <c r="M2" s="263"/>
      <c r="N2" s="263"/>
      <c r="O2" s="263"/>
      <c r="P2" s="263"/>
      <c r="Q2" s="263"/>
      <c r="R2" s="263"/>
      <c r="S2" s="263"/>
      <c r="T2" s="263"/>
      <c r="U2" s="263"/>
      <c r="V2" s="263"/>
      <c r="W2" s="263"/>
      <c r="X2" s="263"/>
      <c r="Y2" s="264"/>
      <c r="Z2" s="257" t="s">
        <v>2</v>
      </c>
      <c r="AA2" s="257"/>
      <c r="AB2" s="257"/>
    </row>
    <row r="3" spans="2:28" ht="16.5" customHeight="1" x14ac:dyDescent="0.25">
      <c r="B3" s="265"/>
      <c r="C3" s="265"/>
      <c r="D3" s="265"/>
      <c r="E3" s="265"/>
      <c r="F3" s="265"/>
      <c r="G3" s="265"/>
      <c r="H3" s="265"/>
      <c r="I3" s="265"/>
      <c r="J3" s="265"/>
      <c r="K3" s="265"/>
      <c r="L3" s="265"/>
      <c r="M3" s="265"/>
      <c r="N3" s="265"/>
      <c r="O3" s="265"/>
      <c r="P3" s="265"/>
      <c r="Q3" s="265"/>
      <c r="R3" s="265"/>
      <c r="S3" s="265"/>
      <c r="T3" s="265"/>
      <c r="U3" s="265"/>
      <c r="V3" s="265"/>
      <c r="W3" s="265"/>
      <c r="X3" s="265"/>
      <c r="Y3" s="266"/>
      <c r="Z3" s="257" t="s">
        <v>3</v>
      </c>
      <c r="AA3" s="257"/>
      <c r="AB3" s="257"/>
    </row>
    <row r="4" spans="2:28" s="12" customFormat="1" ht="18" x14ac:dyDescent="0.25">
      <c r="B4" s="73" t="s">
        <v>303</v>
      </c>
      <c r="C4" s="261" t="s">
        <v>304</v>
      </c>
      <c r="D4" s="262"/>
      <c r="E4" s="262"/>
      <c r="F4" s="262"/>
      <c r="G4" s="262"/>
      <c r="H4" s="262"/>
      <c r="I4" s="262"/>
      <c r="J4" s="262"/>
      <c r="K4" s="262"/>
      <c r="L4" s="262"/>
      <c r="M4" s="262"/>
      <c r="N4" s="262"/>
      <c r="O4" s="262"/>
      <c r="P4" s="262"/>
      <c r="Q4" s="262"/>
      <c r="R4" s="262"/>
      <c r="S4" s="262"/>
      <c r="T4" s="262"/>
      <c r="U4" s="262"/>
      <c r="V4" s="262"/>
      <c r="W4" s="262"/>
      <c r="X4" s="262"/>
      <c r="Y4" s="262"/>
      <c r="Z4" s="262"/>
      <c r="AA4" s="262"/>
      <c r="AB4" s="267"/>
    </row>
    <row r="5" spans="2:28" s="12" customFormat="1" ht="33" customHeight="1" x14ac:dyDescent="0.25">
      <c r="B5" s="17" t="s">
        <v>6</v>
      </c>
      <c r="C5" s="18" t="s">
        <v>305</v>
      </c>
      <c r="D5" s="17" t="s">
        <v>8</v>
      </c>
      <c r="E5" s="261" t="s">
        <v>306</v>
      </c>
      <c r="F5" s="262"/>
      <c r="G5" s="262"/>
      <c r="H5" s="262"/>
      <c r="I5" s="262"/>
      <c r="J5" s="262"/>
      <c r="K5" s="262"/>
      <c r="L5" s="262"/>
      <c r="M5" s="262"/>
      <c r="N5" s="262"/>
      <c r="O5" s="262"/>
      <c r="P5" s="262"/>
      <c r="Q5" s="262"/>
      <c r="R5" s="262"/>
      <c r="S5" s="262"/>
      <c r="T5" s="262"/>
      <c r="U5" s="262"/>
      <c r="V5" s="262"/>
      <c r="W5" s="262"/>
      <c r="X5" s="262"/>
      <c r="Y5" s="262"/>
      <c r="Z5" s="262"/>
      <c r="AA5" s="262"/>
      <c r="AB5" s="267"/>
    </row>
    <row r="6" spans="2:28" s="12" customFormat="1" ht="36" customHeight="1" x14ac:dyDescent="0.25">
      <c r="B6" s="17" t="s">
        <v>6</v>
      </c>
      <c r="C6" s="18" t="s">
        <v>307</v>
      </c>
      <c r="D6" s="17" t="s">
        <v>8</v>
      </c>
      <c r="E6" s="261" t="s">
        <v>308</v>
      </c>
      <c r="F6" s="262"/>
      <c r="G6" s="262"/>
      <c r="H6" s="262"/>
      <c r="I6" s="262"/>
      <c r="J6" s="262"/>
      <c r="K6" s="262"/>
      <c r="L6" s="262"/>
      <c r="M6" s="262"/>
      <c r="N6" s="262"/>
      <c r="O6" s="262"/>
      <c r="P6" s="262"/>
      <c r="Q6" s="262"/>
      <c r="R6" s="262"/>
      <c r="S6" s="262"/>
      <c r="T6" s="262"/>
      <c r="U6" s="262"/>
      <c r="V6" s="262"/>
      <c r="W6" s="262"/>
      <c r="X6" s="262"/>
      <c r="Y6" s="262"/>
      <c r="Z6" s="262"/>
      <c r="AA6" s="262"/>
      <c r="AB6" s="262"/>
    </row>
    <row r="7" spans="2:28" s="12" customFormat="1" ht="45" x14ac:dyDescent="0.25">
      <c r="B7" s="16" t="s">
        <v>136</v>
      </c>
      <c r="C7" s="16" t="s">
        <v>11</v>
      </c>
      <c r="D7" s="16" t="s">
        <v>12</v>
      </c>
      <c r="E7" s="16" t="s">
        <v>13</v>
      </c>
      <c r="F7" s="16" t="s">
        <v>14</v>
      </c>
      <c r="G7" s="16" t="s">
        <v>16</v>
      </c>
      <c r="H7" s="16" t="s">
        <v>17</v>
      </c>
      <c r="I7" s="16" t="s">
        <v>18</v>
      </c>
      <c r="J7" s="16" t="s">
        <v>19</v>
      </c>
      <c r="K7" s="16" t="s">
        <v>309</v>
      </c>
      <c r="L7" s="16" t="s">
        <v>20</v>
      </c>
      <c r="M7" s="16" t="s">
        <v>21</v>
      </c>
      <c r="N7" s="16" t="s">
        <v>22</v>
      </c>
      <c r="O7" s="74" t="s">
        <v>23</v>
      </c>
      <c r="P7" s="15" t="s">
        <v>24</v>
      </c>
      <c r="Q7" s="15" t="s">
        <v>25</v>
      </c>
      <c r="R7" s="15" t="s">
        <v>26</v>
      </c>
      <c r="S7" s="15" t="s">
        <v>27</v>
      </c>
      <c r="T7" s="15" t="s">
        <v>28</v>
      </c>
      <c r="U7" s="15" t="s">
        <v>29</v>
      </c>
      <c r="V7" s="15" t="s">
        <v>30</v>
      </c>
      <c r="W7" s="15" t="s">
        <v>31</v>
      </c>
      <c r="X7" s="15" t="s">
        <v>32</v>
      </c>
      <c r="Y7" s="15" t="s">
        <v>33</v>
      </c>
      <c r="Z7" s="15" t="s">
        <v>34</v>
      </c>
      <c r="AA7" s="14" t="s">
        <v>35</v>
      </c>
      <c r="AB7" s="13" t="s">
        <v>137</v>
      </c>
    </row>
    <row r="8" spans="2:28" s="79" customFormat="1" ht="135" x14ac:dyDescent="0.25">
      <c r="B8" s="24" t="s">
        <v>456</v>
      </c>
      <c r="C8" s="24" t="s">
        <v>457</v>
      </c>
      <c r="D8" s="24" t="s">
        <v>458</v>
      </c>
      <c r="E8" s="38" t="s">
        <v>310</v>
      </c>
      <c r="F8" s="38" t="s">
        <v>311</v>
      </c>
      <c r="G8" s="62">
        <v>1</v>
      </c>
      <c r="H8" s="62" t="s">
        <v>161</v>
      </c>
      <c r="I8" s="38" t="s">
        <v>312</v>
      </c>
      <c r="J8" s="38" t="s">
        <v>313</v>
      </c>
      <c r="K8" s="38" t="s">
        <v>314</v>
      </c>
      <c r="L8" s="38" t="s">
        <v>143</v>
      </c>
      <c r="M8" s="38" t="s">
        <v>315</v>
      </c>
      <c r="N8" s="38" t="s">
        <v>316</v>
      </c>
      <c r="O8" s="75">
        <v>0</v>
      </c>
      <c r="P8" s="75">
        <v>0</v>
      </c>
      <c r="Q8" s="75">
        <v>0</v>
      </c>
      <c r="R8" s="76">
        <v>0</v>
      </c>
      <c r="S8" s="77"/>
      <c r="T8" s="77"/>
      <c r="U8" s="77"/>
      <c r="V8" s="77"/>
      <c r="W8" s="77"/>
      <c r="X8" s="77"/>
      <c r="Y8" s="77"/>
      <c r="Z8" s="77"/>
      <c r="AA8" s="77"/>
      <c r="AB8" s="78"/>
    </row>
    <row r="9" spans="2:28" s="79" customFormat="1" ht="90" x14ac:dyDescent="0.25">
      <c r="B9" s="24" t="s">
        <v>456</v>
      </c>
      <c r="C9" s="24" t="s">
        <v>457</v>
      </c>
      <c r="D9" s="24" t="s">
        <v>458</v>
      </c>
      <c r="E9" s="38" t="s">
        <v>317</v>
      </c>
      <c r="F9" s="38" t="s">
        <v>318</v>
      </c>
      <c r="G9" s="62">
        <v>10</v>
      </c>
      <c r="H9" s="62" t="s">
        <v>161</v>
      </c>
      <c r="I9" s="38" t="s">
        <v>319</v>
      </c>
      <c r="J9" s="80" t="s">
        <v>320</v>
      </c>
      <c r="K9" s="38" t="s">
        <v>314</v>
      </c>
      <c r="L9" s="38" t="s">
        <v>143</v>
      </c>
      <c r="M9" s="38" t="s">
        <v>144</v>
      </c>
      <c r="N9" s="81" t="s">
        <v>256</v>
      </c>
      <c r="O9" s="75">
        <v>0</v>
      </c>
      <c r="P9" s="75">
        <v>0</v>
      </c>
      <c r="Q9" s="75">
        <v>0</v>
      </c>
      <c r="R9" s="75">
        <v>0</v>
      </c>
      <c r="S9" s="75">
        <v>0</v>
      </c>
      <c r="T9" s="75">
        <v>0</v>
      </c>
      <c r="U9" s="75">
        <v>0</v>
      </c>
      <c r="V9" s="75">
        <v>0</v>
      </c>
      <c r="W9" s="75">
        <v>0</v>
      </c>
      <c r="X9" s="75">
        <v>0</v>
      </c>
      <c r="Y9" s="75">
        <v>0</v>
      </c>
      <c r="Z9" s="76">
        <v>0</v>
      </c>
      <c r="AA9" s="82"/>
      <c r="AB9" s="83"/>
    </row>
    <row r="10" spans="2:28" s="79" customFormat="1" ht="135" x14ac:dyDescent="0.25">
      <c r="B10" s="24" t="s">
        <v>456</v>
      </c>
      <c r="C10" s="24" t="s">
        <v>457</v>
      </c>
      <c r="D10" s="24" t="s">
        <v>458</v>
      </c>
      <c r="E10" s="38" t="s">
        <v>321</v>
      </c>
      <c r="F10" s="38" t="s">
        <v>322</v>
      </c>
      <c r="G10" s="84">
        <v>2</v>
      </c>
      <c r="H10" s="84" t="s">
        <v>161</v>
      </c>
      <c r="I10" s="38" t="s">
        <v>323</v>
      </c>
      <c r="J10" s="80" t="s">
        <v>320</v>
      </c>
      <c r="K10" s="38" t="s">
        <v>314</v>
      </c>
      <c r="L10" s="38" t="s">
        <v>324</v>
      </c>
      <c r="M10" s="38" t="s">
        <v>229</v>
      </c>
      <c r="N10" s="38" t="s">
        <v>325</v>
      </c>
      <c r="O10" s="77"/>
      <c r="P10" s="77"/>
      <c r="Q10" s="77"/>
      <c r="R10" s="77"/>
      <c r="S10" s="75">
        <v>0</v>
      </c>
      <c r="T10" s="75">
        <v>0</v>
      </c>
      <c r="U10" s="76">
        <v>0</v>
      </c>
      <c r="V10" s="75">
        <v>0</v>
      </c>
      <c r="W10" s="76">
        <v>0</v>
      </c>
      <c r="X10" s="75">
        <v>0</v>
      </c>
      <c r="Y10" s="77"/>
      <c r="Z10" s="77"/>
      <c r="AA10" s="82"/>
      <c r="AB10" s="83"/>
    </row>
    <row r="11" spans="2:28" s="79" customFormat="1" ht="105" x14ac:dyDescent="0.25">
      <c r="B11" s="24" t="s">
        <v>456</v>
      </c>
      <c r="C11" s="24" t="s">
        <v>459</v>
      </c>
      <c r="D11" s="24" t="s">
        <v>460</v>
      </c>
      <c r="E11" s="38" t="s">
        <v>326</v>
      </c>
      <c r="F11" s="38" t="s">
        <v>327</v>
      </c>
      <c r="G11" s="85">
        <v>1</v>
      </c>
      <c r="H11" s="86" t="s">
        <v>328</v>
      </c>
      <c r="I11" s="5" t="s">
        <v>329</v>
      </c>
      <c r="J11" s="80" t="s">
        <v>320</v>
      </c>
      <c r="K11" s="80" t="s">
        <v>330</v>
      </c>
      <c r="L11" s="38" t="s">
        <v>143</v>
      </c>
      <c r="M11" s="38" t="s">
        <v>176</v>
      </c>
      <c r="N11" s="38" t="s">
        <v>331</v>
      </c>
      <c r="O11" s="75">
        <v>0</v>
      </c>
      <c r="P11" s="75">
        <v>0</v>
      </c>
      <c r="Q11" s="76">
        <v>0</v>
      </c>
      <c r="R11" s="77"/>
      <c r="S11" s="77"/>
      <c r="T11" s="77"/>
      <c r="U11" s="77"/>
      <c r="V11" s="77"/>
      <c r="W11" s="77"/>
      <c r="X11" s="77"/>
      <c r="Y11" s="77"/>
      <c r="Z11" s="77"/>
      <c r="AA11" s="82"/>
      <c r="AB11" s="87"/>
    </row>
    <row r="12" spans="2:28" s="79" customFormat="1" ht="120" x14ac:dyDescent="0.25">
      <c r="B12" s="24" t="s">
        <v>456</v>
      </c>
      <c r="C12" s="24" t="s">
        <v>459</v>
      </c>
      <c r="D12" s="24" t="s">
        <v>460</v>
      </c>
      <c r="E12" s="38" t="s">
        <v>332</v>
      </c>
      <c r="F12" s="38" t="s">
        <v>333</v>
      </c>
      <c r="G12" s="86">
        <v>22</v>
      </c>
      <c r="H12" s="86" t="s">
        <v>161</v>
      </c>
      <c r="I12" s="5" t="s">
        <v>334</v>
      </c>
      <c r="J12" s="80" t="s">
        <v>320</v>
      </c>
      <c r="K12" s="80" t="s">
        <v>314</v>
      </c>
      <c r="L12" s="38" t="s">
        <v>143</v>
      </c>
      <c r="M12" s="38" t="s">
        <v>236</v>
      </c>
      <c r="N12" s="38" t="s">
        <v>335</v>
      </c>
      <c r="O12" s="75">
        <v>0</v>
      </c>
      <c r="P12" s="75">
        <v>0</v>
      </c>
      <c r="Q12" s="75">
        <v>0</v>
      </c>
      <c r="R12" s="75">
        <v>0</v>
      </c>
      <c r="S12" s="75">
        <v>0</v>
      </c>
      <c r="T12" s="75">
        <v>0</v>
      </c>
      <c r="U12" s="75">
        <v>0</v>
      </c>
      <c r="V12" s="75">
        <v>0</v>
      </c>
      <c r="W12" s="75">
        <v>0</v>
      </c>
      <c r="X12" s="75">
        <v>0</v>
      </c>
      <c r="Y12" s="76">
        <v>0</v>
      </c>
      <c r="Z12" s="77"/>
      <c r="AA12" s="82"/>
      <c r="AB12" s="87"/>
    </row>
    <row r="13" spans="2:28" s="79" customFormat="1" ht="75" x14ac:dyDescent="0.25">
      <c r="B13" s="24" t="s">
        <v>456</v>
      </c>
      <c r="C13" s="24" t="s">
        <v>459</v>
      </c>
      <c r="D13" s="24" t="s">
        <v>460</v>
      </c>
      <c r="E13" s="38" t="s">
        <v>336</v>
      </c>
      <c r="F13" s="38" t="s">
        <v>337</v>
      </c>
      <c r="G13" s="86">
        <v>10</v>
      </c>
      <c r="H13" s="86" t="s">
        <v>161</v>
      </c>
      <c r="I13" s="5" t="s">
        <v>338</v>
      </c>
      <c r="J13" s="80" t="s">
        <v>320</v>
      </c>
      <c r="K13" s="80" t="s">
        <v>339</v>
      </c>
      <c r="L13" s="38" t="s">
        <v>158</v>
      </c>
      <c r="M13" s="38" t="s">
        <v>315</v>
      </c>
      <c r="N13" s="38"/>
      <c r="O13" s="77"/>
      <c r="P13" s="75">
        <v>0</v>
      </c>
      <c r="Q13" s="75">
        <v>0</v>
      </c>
      <c r="R13" s="76">
        <v>0</v>
      </c>
      <c r="S13" s="77"/>
      <c r="T13" s="77"/>
      <c r="U13" s="77"/>
      <c r="V13" s="77"/>
      <c r="W13" s="77"/>
      <c r="X13" s="77"/>
      <c r="Y13" s="77"/>
      <c r="Z13" s="77"/>
      <c r="AA13" s="82"/>
      <c r="AB13" s="87"/>
    </row>
    <row r="14" spans="2:28" s="79" customFormat="1" ht="75" x14ac:dyDescent="0.25">
      <c r="B14" s="88" t="s">
        <v>456</v>
      </c>
      <c r="C14" s="88" t="s">
        <v>459</v>
      </c>
      <c r="D14" s="88" t="s">
        <v>460</v>
      </c>
      <c r="E14" s="89" t="s">
        <v>340</v>
      </c>
      <c r="F14" s="38" t="s">
        <v>341</v>
      </c>
      <c r="G14" s="84">
        <v>5</v>
      </c>
      <c r="H14" s="84" t="s">
        <v>342</v>
      </c>
      <c r="I14" s="38" t="s">
        <v>343</v>
      </c>
      <c r="J14" s="38" t="s">
        <v>320</v>
      </c>
      <c r="K14" s="38" t="s">
        <v>314</v>
      </c>
      <c r="L14" s="38" t="s">
        <v>255</v>
      </c>
      <c r="M14" s="38" t="s">
        <v>149</v>
      </c>
      <c r="N14" s="38"/>
      <c r="O14" s="90">
        <v>0</v>
      </c>
      <c r="P14" s="90">
        <v>0</v>
      </c>
      <c r="Q14" s="90">
        <v>0</v>
      </c>
      <c r="R14" s="90">
        <v>0</v>
      </c>
      <c r="S14" s="90">
        <v>0</v>
      </c>
      <c r="T14" s="90">
        <v>0</v>
      </c>
      <c r="U14" s="90">
        <v>0</v>
      </c>
      <c r="V14" s="90">
        <v>0</v>
      </c>
      <c r="W14" s="90">
        <v>0</v>
      </c>
      <c r="X14" s="90">
        <v>0</v>
      </c>
      <c r="Y14" s="90">
        <v>0</v>
      </c>
      <c r="Z14" s="91">
        <v>0</v>
      </c>
      <c r="AA14" s="82"/>
      <c r="AB14" s="87"/>
    </row>
    <row r="15" spans="2:28" s="79" customFormat="1" ht="75" x14ac:dyDescent="0.25">
      <c r="B15" s="24" t="s">
        <v>456</v>
      </c>
      <c r="C15" s="24" t="s">
        <v>461</v>
      </c>
      <c r="D15" s="24" t="s">
        <v>462</v>
      </c>
      <c r="E15" s="38" t="s">
        <v>344</v>
      </c>
      <c r="F15" s="38" t="s">
        <v>345</v>
      </c>
      <c r="G15" s="86">
        <v>20</v>
      </c>
      <c r="H15" s="86" t="s">
        <v>161</v>
      </c>
      <c r="I15" s="5" t="s">
        <v>346</v>
      </c>
      <c r="J15" s="80" t="s">
        <v>320</v>
      </c>
      <c r="K15" s="80" t="s">
        <v>314</v>
      </c>
      <c r="L15" s="38" t="s">
        <v>255</v>
      </c>
      <c r="M15" s="38" t="s">
        <v>149</v>
      </c>
      <c r="N15" s="81"/>
      <c r="O15" s="75">
        <v>0</v>
      </c>
      <c r="P15" s="75">
        <v>0</v>
      </c>
      <c r="Q15" s="75">
        <v>0</v>
      </c>
      <c r="R15" s="75">
        <v>0</v>
      </c>
      <c r="S15" s="75">
        <v>0</v>
      </c>
      <c r="T15" s="75">
        <v>0</v>
      </c>
      <c r="U15" s="75">
        <v>0</v>
      </c>
      <c r="V15" s="75">
        <v>0</v>
      </c>
      <c r="W15" s="75">
        <v>0</v>
      </c>
      <c r="X15" s="75">
        <v>0</v>
      </c>
      <c r="Y15" s="75">
        <v>0</v>
      </c>
      <c r="Z15" s="76">
        <v>0</v>
      </c>
      <c r="AA15" s="82"/>
      <c r="AB15" s="92"/>
    </row>
    <row r="16" spans="2:28" s="79" customFormat="1" ht="75" x14ac:dyDescent="0.25">
      <c r="B16" s="24" t="s">
        <v>456</v>
      </c>
      <c r="C16" s="24" t="s">
        <v>461</v>
      </c>
      <c r="D16" s="24" t="s">
        <v>462</v>
      </c>
      <c r="E16" s="38" t="s">
        <v>347</v>
      </c>
      <c r="F16" s="38" t="s">
        <v>348</v>
      </c>
      <c r="G16" s="86">
        <v>5</v>
      </c>
      <c r="H16" s="86" t="s">
        <v>161</v>
      </c>
      <c r="I16" s="5" t="s">
        <v>349</v>
      </c>
      <c r="J16" s="80" t="s">
        <v>320</v>
      </c>
      <c r="K16" s="80" t="s">
        <v>314</v>
      </c>
      <c r="L16" s="38" t="s">
        <v>158</v>
      </c>
      <c r="M16" s="38" t="s">
        <v>176</v>
      </c>
      <c r="N16" s="81"/>
      <c r="O16" s="77"/>
      <c r="P16" s="75">
        <v>0</v>
      </c>
      <c r="Q16" s="76">
        <v>0</v>
      </c>
      <c r="R16" s="77"/>
      <c r="S16" s="77"/>
      <c r="T16" s="77"/>
      <c r="U16" s="77"/>
      <c r="V16" s="77"/>
      <c r="W16" s="77"/>
      <c r="X16" s="77"/>
      <c r="Y16" s="77"/>
      <c r="Z16" s="77"/>
      <c r="AA16" s="82"/>
      <c r="AB16" s="92"/>
    </row>
    <row r="17" spans="2:28" s="79" customFormat="1" ht="90" x14ac:dyDescent="0.25">
      <c r="B17" s="24" t="s">
        <v>456</v>
      </c>
      <c r="C17" s="24" t="s">
        <v>461</v>
      </c>
      <c r="D17" s="24" t="s">
        <v>462</v>
      </c>
      <c r="E17" s="38" t="s">
        <v>350</v>
      </c>
      <c r="F17" s="38" t="s">
        <v>351</v>
      </c>
      <c r="G17" s="86">
        <v>5</v>
      </c>
      <c r="H17" s="86" t="s">
        <v>161</v>
      </c>
      <c r="I17" s="5" t="s">
        <v>352</v>
      </c>
      <c r="J17" s="80" t="s">
        <v>320</v>
      </c>
      <c r="K17" s="80" t="s">
        <v>314</v>
      </c>
      <c r="L17" s="38" t="s">
        <v>158</v>
      </c>
      <c r="M17" s="38" t="s">
        <v>236</v>
      </c>
      <c r="N17" s="38" t="s">
        <v>353</v>
      </c>
      <c r="O17" s="77"/>
      <c r="P17" s="75">
        <v>0</v>
      </c>
      <c r="Q17" s="75">
        <v>0</v>
      </c>
      <c r="R17" s="75">
        <v>0</v>
      </c>
      <c r="S17" s="75">
        <v>0</v>
      </c>
      <c r="T17" s="75">
        <v>0</v>
      </c>
      <c r="U17" s="75">
        <v>0</v>
      </c>
      <c r="V17" s="75">
        <v>0</v>
      </c>
      <c r="W17" s="75">
        <v>0</v>
      </c>
      <c r="X17" s="75">
        <v>0</v>
      </c>
      <c r="Y17" s="76">
        <v>0</v>
      </c>
      <c r="Z17" s="77"/>
      <c r="AA17" s="82"/>
      <c r="AB17" s="92"/>
    </row>
    <row r="18" spans="2:28" s="101" customFormat="1" ht="180" x14ac:dyDescent="0.25">
      <c r="B18" s="93" t="s">
        <v>463</v>
      </c>
      <c r="C18" s="93" t="s">
        <v>464</v>
      </c>
      <c r="D18" s="93" t="s">
        <v>465</v>
      </c>
      <c r="E18" s="94" t="s">
        <v>354</v>
      </c>
      <c r="F18" s="94" t="s">
        <v>355</v>
      </c>
      <c r="G18" s="95">
        <v>1</v>
      </c>
      <c r="H18" s="96" t="s">
        <v>40</v>
      </c>
      <c r="I18" s="94" t="s">
        <v>356</v>
      </c>
      <c r="J18" s="94" t="s">
        <v>357</v>
      </c>
      <c r="K18" s="94" t="s">
        <v>339</v>
      </c>
      <c r="L18" s="94" t="s">
        <v>255</v>
      </c>
      <c r="M18" s="94" t="s">
        <v>149</v>
      </c>
      <c r="N18" s="94" t="s">
        <v>358</v>
      </c>
      <c r="O18" s="97">
        <v>0</v>
      </c>
      <c r="P18" s="97">
        <v>0</v>
      </c>
      <c r="Q18" s="97">
        <v>0</v>
      </c>
      <c r="R18" s="97">
        <v>0</v>
      </c>
      <c r="S18" s="97">
        <v>0</v>
      </c>
      <c r="T18" s="97">
        <v>0</v>
      </c>
      <c r="U18" s="97">
        <v>0</v>
      </c>
      <c r="V18" s="97">
        <v>0</v>
      </c>
      <c r="W18" s="97">
        <v>0</v>
      </c>
      <c r="X18" s="97">
        <v>0</v>
      </c>
      <c r="Y18" s="97">
        <v>0</v>
      </c>
      <c r="Z18" s="98">
        <v>0</v>
      </c>
      <c r="AA18" s="99"/>
      <c r="AB18" s="100"/>
    </row>
    <row r="19" spans="2:28" s="108" customFormat="1" ht="90" x14ac:dyDescent="0.25">
      <c r="B19" s="102" t="s">
        <v>466</v>
      </c>
      <c r="C19" s="102" t="s">
        <v>467</v>
      </c>
      <c r="D19" s="102" t="s">
        <v>468</v>
      </c>
      <c r="E19" s="103" t="s">
        <v>359</v>
      </c>
      <c r="F19" s="80" t="s">
        <v>360</v>
      </c>
      <c r="G19" s="61">
        <v>1</v>
      </c>
      <c r="H19" s="4" t="s">
        <v>328</v>
      </c>
      <c r="I19" s="80" t="s">
        <v>361</v>
      </c>
      <c r="J19" s="80" t="s">
        <v>320</v>
      </c>
      <c r="K19" s="80" t="s">
        <v>339</v>
      </c>
      <c r="L19" s="80" t="s">
        <v>143</v>
      </c>
      <c r="M19" s="80" t="s">
        <v>362</v>
      </c>
      <c r="N19" s="80" t="s">
        <v>363</v>
      </c>
      <c r="O19" s="104">
        <v>0</v>
      </c>
      <c r="P19" s="104">
        <v>0</v>
      </c>
      <c r="Q19" s="104">
        <v>0</v>
      </c>
      <c r="R19" s="104">
        <v>0</v>
      </c>
      <c r="S19" s="104">
        <v>0</v>
      </c>
      <c r="T19" s="105">
        <v>0</v>
      </c>
      <c r="U19" s="106"/>
      <c r="V19" s="106"/>
      <c r="W19" s="106"/>
      <c r="X19" s="106"/>
      <c r="Y19" s="106"/>
      <c r="Z19" s="106"/>
      <c r="AA19" s="106"/>
      <c r="AB19" s="107"/>
    </row>
    <row r="20" spans="2:28" ht="45" x14ac:dyDescent="0.25">
      <c r="B20" s="24" t="s">
        <v>466</v>
      </c>
      <c r="C20" s="24" t="s">
        <v>467</v>
      </c>
      <c r="D20" s="24" t="s">
        <v>469</v>
      </c>
      <c r="E20" s="38" t="s">
        <v>364</v>
      </c>
      <c r="F20" s="38" t="s">
        <v>365</v>
      </c>
      <c r="G20" s="8">
        <v>1</v>
      </c>
      <c r="H20" s="4" t="s">
        <v>328</v>
      </c>
      <c r="I20" s="5" t="s">
        <v>366</v>
      </c>
      <c r="J20" s="80" t="s">
        <v>330</v>
      </c>
      <c r="K20" s="80" t="s">
        <v>330</v>
      </c>
      <c r="L20" s="38" t="s">
        <v>143</v>
      </c>
      <c r="M20" s="38" t="s">
        <v>144</v>
      </c>
      <c r="N20" s="38"/>
      <c r="O20" s="90">
        <v>0</v>
      </c>
      <c r="P20" s="90">
        <v>0</v>
      </c>
      <c r="Q20" s="90">
        <v>0</v>
      </c>
      <c r="R20" s="90">
        <v>0</v>
      </c>
      <c r="S20" s="90">
        <v>0</v>
      </c>
      <c r="T20" s="90">
        <v>0</v>
      </c>
      <c r="U20" s="90">
        <v>0</v>
      </c>
      <c r="V20" s="90">
        <v>0</v>
      </c>
      <c r="W20" s="90">
        <v>0</v>
      </c>
      <c r="X20" s="90">
        <v>0</v>
      </c>
      <c r="Y20" s="90">
        <v>0</v>
      </c>
      <c r="Z20" s="91">
        <v>0</v>
      </c>
      <c r="AA20" s="82"/>
      <c r="AB20" s="109"/>
    </row>
    <row r="21" spans="2:28" s="79" customFormat="1" ht="60" x14ac:dyDescent="0.25">
      <c r="B21" s="110" t="s">
        <v>470</v>
      </c>
      <c r="C21" s="110" t="s">
        <v>471</v>
      </c>
      <c r="D21" s="110" t="s">
        <v>472</v>
      </c>
      <c r="E21" s="111" t="s">
        <v>367</v>
      </c>
      <c r="F21" s="111" t="s">
        <v>368</v>
      </c>
      <c r="G21" s="21">
        <v>80</v>
      </c>
      <c r="H21" s="112" t="s">
        <v>161</v>
      </c>
      <c r="I21" s="111" t="s">
        <v>369</v>
      </c>
      <c r="J21" s="113" t="s">
        <v>370</v>
      </c>
      <c r="K21" s="113" t="s">
        <v>370</v>
      </c>
      <c r="L21" s="114" t="s">
        <v>143</v>
      </c>
      <c r="M21" s="114" t="s">
        <v>144</v>
      </c>
      <c r="N21" s="115"/>
      <c r="O21" s="199">
        <v>0</v>
      </c>
      <c r="P21" s="199">
        <v>0</v>
      </c>
      <c r="Q21" s="199">
        <v>0</v>
      </c>
      <c r="R21" s="199">
        <v>0</v>
      </c>
      <c r="S21" s="199">
        <v>0</v>
      </c>
      <c r="T21" s="199">
        <v>0</v>
      </c>
      <c r="U21" s="199">
        <v>0</v>
      </c>
      <c r="V21" s="199">
        <v>0</v>
      </c>
      <c r="W21" s="199">
        <v>0</v>
      </c>
      <c r="X21" s="199">
        <v>0</v>
      </c>
      <c r="Y21" s="199">
        <v>0</v>
      </c>
      <c r="Z21" s="199">
        <v>0</v>
      </c>
      <c r="AA21" s="117"/>
      <c r="AB21" s="118"/>
    </row>
    <row r="22" spans="2:28" ht="75" x14ac:dyDescent="0.25">
      <c r="B22" s="119" t="s">
        <v>470</v>
      </c>
      <c r="C22" s="119" t="s">
        <v>471</v>
      </c>
      <c r="D22" s="119" t="s">
        <v>468</v>
      </c>
      <c r="E22" s="120" t="s">
        <v>371</v>
      </c>
      <c r="F22" s="26" t="s">
        <v>372</v>
      </c>
      <c r="G22" s="21">
        <v>5</v>
      </c>
      <c r="H22" s="121" t="s">
        <v>161</v>
      </c>
      <c r="I22" s="122" t="s">
        <v>373</v>
      </c>
      <c r="J22" s="113" t="s">
        <v>370</v>
      </c>
      <c r="K22" s="113" t="s">
        <v>370</v>
      </c>
      <c r="L22" s="114" t="s">
        <v>143</v>
      </c>
      <c r="M22" s="114" t="s">
        <v>144</v>
      </c>
      <c r="N22" s="2"/>
      <c r="O22" s="199">
        <v>0</v>
      </c>
      <c r="P22" s="199">
        <v>0</v>
      </c>
      <c r="Q22" s="199">
        <v>0</v>
      </c>
      <c r="R22" s="199">
        <v>0</v>
      </c>
      <c r="S22" s="199">
        <v>0</v>
      </c>
      <c r="T22" s="199">
        <v>0</v>
      </c>
      <c r="U22" s="199">
        <v>0</v>
      </c>
      <c r="V22" s="199">
        <v>0</v>
      </c>
      <c r="W22" s="199">
        <v>0</v>
      </c>
      <c r="X22" s="199">
        <v>0</v>
      </c>
      <c r="Y22" s="199">
        <v>0</v>
      </c>
      <c r="Z22" s="199">
        <v>0</v>
      </c>
      <c r="AA22" s="117"/>
      <c r="AB22" s="2"/>
    </row>
    <row r="23" spans="2:28" ht="60" x14ac:dyDescent="0.25">
      <c r="B23" s="119" t="s">
        <v>470</v>
      </c>
      <c r="C23" s="119" t="s">
        <v>471</v>
      </c>
      <c r="D23" s="123" t="s">
        <v>468</v>
      </c>
      <c r="E23" s="38" t="s">
        <v>374</v>
      </c>
      <c r="F23" s="38" t="s">
        <v>375</v>
      </c>
      <c r="G23" s="62">
        <v>74</v>
      </c>
      <c r="H23" s="124" t="s">
        <v>161</v>
      </c>
      <c r="I23" s="38" t="s">
        <v>376</v>
      </c>
      <c r="J23" s="113" t="s">
        <v>370</v>
      </c>
      <c r="K23" s="113" t="s">
        <v>370</v>
      </c>
      <c r="L23" s="114" t="s">
        <v>143</v>
      </c>
      <c r="M23" s="114" t="s">
        <v>144</v>
      </c>
      <c r="N23" s="2"/>
      <c r="O23" s="199">
        <v>0</v>
      </c>
      <c r="P23" s="199">
        <v>0</v>
      </c>
      <c r="Q23" s="199">
        <v>0</v>
      </c>
      <c r="R23" s="199">
        <v>0</v>
      </c>
      <c r="S23" s="199">
        <v>0</v>
      </c>
      <c r="T23" s="199">
        <v>0</v>
      </c>
      <c r="U23" s="199">
        <v>0</v>
      </c>
      <c r="V23" s="199">
        <v>0</v>
      </c>
      <c r="W23" s="199">
        <v>0</v>
      </c>
      <c r="X23" s="199">
        <v>0</v>
      </c>
      <c r="Y23" s="199">
        <v>0</v>
      </c>
      <c r="Z23" s="199">
        <v>0</v>
      </c>
      <c r="AA23" s="117"/>
      <c r="AB23" s="2"/>
    </row>
    <row r="24" spans="2:28" ht="60" x14ac:dyDescent="0.25">
      <c r="B24" s="119" t="s">
        <v>466</v>
      </c>
      <c r="C24" s="119" t="s">
        <v>467</v>
      </c>
      <c r="D24" s="119" t="s">
        <v>468</v>
      </c>
      <c r="E24" s="125" t="s">
        <v>377</v>
      </c>
      <c r="F24" s="38" t="s">
        <v>378</v>
      </c>
      <c r="G24" s="126">
        <v>2</v>
      </c>
      <c r="H24" s="127" t="s">
        <v>161</v>
      </c>
      <c r="I24" s="128" t="s">
        <v>379</v>
      </c>
      <c r="J24" s="129" t="s">
        <v>370</v>
      </c>
      <c r="K24" s="129" t="s">
        <v>370</v>
      </c>
      <c r="L24" s="125" t="s">
        <v>158</v>
      </c>
      <c r="M24" s="130" t="s">
        <v>176</v>
      </c>
      <c r="N24" s="131"/>
      <c r="O24" s="199">
        <v>0</v>
      </c>
      <c r="P24" s="199">
        <v>0</v>
      </c>
      <c r="Q24" s="199">
        <v>0</v>
      </c>
      <c r="R24" s="199">
        <v>0</v>
      </c>
      <c r="S24" s="199">
        <v>0</v>
      </c>
      <c r="T24" s="199">
        <v>0</v>
      </c>
      <c r="U24" s="199">
        <v>0</v>
      </c>
      <c r="V24" s="199">
        <v>0</v>
      </c>
      <c r="W24" s="199">
        <v>0</v>
      </c>
      <c r="X24" s="199">
        <v>0</v>
      </c>
      <c r="Y24" s="199">
        <v>0</v>
      </c>
      <c r="Z24" s="199">
        <v>0</v>
      </c>
      <c r="AA24" s="117"/>
      <c r="AB24" s="116"/>
    </row>
    <row r="25" spans="2:28" ht="75" x14ac:dyDescent="0.25">
      <c r="B25" s="110" t="s">
        <v>470</v>
      </c>
      <c r="C25" s="110" t="s">
        <v>471</v>
      </c>
      <c r="D25" s="110" t="s">
        <v>472</v>
      </c>
      <c r="E25" s="114" t="s">
        <v>380</v>
      </c>
      <c r="F25" s="114" t="s">
        <v>381</v>
      </c>
      <c r="G25" s="132">
        <v>13</v>
      </c>
      <c r="H25" s="133" t="s">
        <v>161</v>
      </c>
      <c r="I25" s="134" t="s">
        <v>382</v>
      </c>
      <c r="J25" s="113" t="s">
        <v>370</v>
      </c>
      <c r="K25" s="113" t="s">
        <v>370</v>
      </c>
      <c r="L25" s="114" t="s">
        <v>158</v>
      </c>
      <c r="M25" s="114" t="s">
        <v>158</v>
      </c>
      <c r="N25" s="135"/>
      <c r="O25" s="199">
        <v>0</v>
      </c>
      <c r="P25" s="199">
        <v>0</v>
      </c>
      <c r="Q25" s="199">
        <v>0</v>
      </c>
      <c r="R25" s="199">
        <v>0</v>
      </c>
      <c r="S25" s="199">
        <v>0</v>
      </c>
      <c r="T25" s="199">
        <v>0</v>
      </c>
      <c r="U25" s="199">
        <v>0</v>
      </c>
      <c r="V25" s="199">
        <v>0</v>
      </c>
      <c r="W25" s="199">
        <v>0</v>
      </c>
      <c r="X25" s="199">
        <v>0</v>
      </c>
      <c r="Y25" s="199">
        <v>0</v>
      </c>
      <c r="Z25" s="199">
        <v>0</v>
      </c>
      <c r="AA25" s="117"/>
      <c r="AB25" s="136"/>
    </row>
    <row r="26" spans="2:28" ht="60" x14ac:dyDescent="0.25">
      <c r="B26" s="110" t="s">
        <v>470</v>
      </c>
      <c r="C26" s="110" t="s">
        <v>471</v>
      </c>
      <c r="D26" s="110" t="s">
        <v>472</v>
      </c>
      <c r="E26" s="137" t="s">
        <v>383</v>
      </c>
      <c r="F26" s="125" t="s">
        <v>384</v>
      </c>
      <c r="G26" s="132">
        <v>12</v>
      </c>
      <c r="H26" s="138" t="s">
        <v>385</v>
      </c>
      <c r="I26" s="113" t="s">
        <v>386</v>
      </c>
      <c r="J26" s="113" t="s">
        <v>370</v>
      </c>
      <c r="K26" s="113" t="s">
        <v>370</v>
      </c>
      <c r="L26" s="114" t="s">
        <v>143</v>
      </c>
      <c r="M26" s="114" t="s">
        <v>144</v>
      </c>
      <c r="N26" s="135"/>
      <c r="O26" s="199">
        <v>0</v>
      </c>
      <c r="P26" s="199">
        <v>0</v>
      </c>
      <c r="Q26" s="199">
        <v>0</v>
      </c>
      <c r="R26" s="199">
        <v>0</v>
      </c>
      <c r="S26" s="199">
        <v>0</v>
      </c>
      <c r="T26" s="199">
        <v>0</v>
      </c>
      <c r="U26" s="199">
        <v>0</v>
      </c>
      <c r="V26" s="199">
        <v>0</v>
      </c>
      <c r="W26" s="199">
        <v>0</v>
      </c>
      <c r="X26" s="199">
        <v>0</v>
      </c>
      <c r="Y26" s="199">
        <v>0</v>
      </c>
      <c r="Z26" s="199">
        <v>0</v>
      </c>
      <c r="AA26" s="117"/>
      <c r="AB26" s="136"/>
    </row>
    <row r="27" spans="2:28" ht="75" x14ac:dyDescent="0.25">
      <c r="B27" s="119" t="s">
        <v>470</v>
      </c>
      <c r="C27" s="119" t="s">
        <v>471</v>
      </c>
      <c r="D27" s="119" t="s">
        <v>472</v>
      </c>
      <c r="E27" s="89" t="s">
        <v>387</v>
      </c>
      <c r="F27" s="139" t="s">
        <v>388</v>
      </c>
      <c r="G27" s="132">
        <v>5</v>
      </c>
      <c r="H27" s="138" t="s">
        <v>342</v>
      </c>
      <c r="I27" s="138" t="s">
        <v>389</v>
      </c>
      <c r="J27" s="140" t="s">
        <v>370</v>
      </c>
      <c r="K27" s="113" t="s">
        <v>370</v>
      </c>
      <c r="L27" s="114" t="s">
        <v>143</v>
      </c>
      <c r="M27" s="114" t="s">
        <v>144</v>
      </c>
      <c r="N27" s="135"/>
      <c r="O27" s="199">
        <v>0</v>
      </c>
      <c r="P27" s="199">
        <v>0</v>
      </c>
      <c r="Q27" s="199">
        <v>0</v>
      </c>
      <c r="R27" s="199">
        <v>0</v>
      </c>
      <c r="S27" s="199">
        <v>0</v>
      </c>
      <c r="T27" s="199">
        <v>0</v>
      </c>
      <c r="U27" s="199">
        <v>0</v>
      </c>
      <c r="V27" s="199">
        <v>0</v>
      </c>
      <c r="W27" s="199">
        <v>0</v>
      </c>
      <c r="X27" s="199">
        <v>0</v>
      </c>
      <c r="Y27" s="199">
        <v>0</v>
      </c>
      <c r="Z27" s="199">
        <v>0</v>
      </c>
      <c r="AA27" s="117"/>
      <c r="AB27" s="118"/>
    </row>
    <row r="28" spans="2:28" s="146" customFormat="1" ht="60" x14ac:dyDescent="0.25">
      <c r="B28" s="141" t="s">
        <v>470</v>
      </c>
      <c r="C28" s="141" t="s">
        <v>471</v>
      </c>
      <c r="D28" s="141" t="s">
        <v>472</v>
      </c>
      <c r="E28" s="120" t="s">
        <v>400</v>
      </c>
      <c r="F28" s="142" t="s">
        <v>388</v>
      </c>
      <c r="G28" s="132">
        <v>3</v>
      </c>
      <c r="H28" s="138" t="s">
        <v>342</v>
      </c>
      <c r="I28" s="121" t="s">
        <v>389</v>
      </c>
      <c r="J28" s="143" t="s">
        <v>390</v>
      </c>
      <c r="K28" s="143" t="s">
        <v>390</v>
      </c>
      <c r="L28" s="143" t="s">
        <v>143</v>
      </c>
      <c r="M28" s="143" t="s">
        <v>144</v>
      </c>
      <c r="N28" s="144"/>
      <c r="O28" s="199">
        <v>0</v>
      </c>
      <c r="P28" s="199">
        <v>0</v>
      </c>
      <c r="Q28" s="199">
        <v>0</v>
      </c>
      <c r="R28" s="199">
        <v>0</v>
      </c>
      <c r="S28" s="199">
        <v>0</v>
      </c>
      <c r="T28" s="199">
        <v>0</v>
      </c>
      <c r="U28" s="199">
        <v>0</v>
      </c>
      <c r="V28" s="199">
        <v>0</v>
      </c>
      <c r="W28" s="199">
        <v>0</v>
      </c>
      <c r="X28" s="199">
        <v>0</v>
      </c>
      <c r="Y28" s="199">
        <v>0</v>
      </c>
      <c r="Z28" s="199">
        <v>0</v>
      </c>
      <c r="AA28" s="117"/>
      <c r="AB28" s="145"/>
    </row>
    <row r="29" spans="2:28" s="146" customFormat="1" ht="60" x14ac:dyDescent="0.25">
      <c r="B29" s="141" t="s">
        <v>470</v>
      </c>
      <c r="C29" s="141" t="s">
        <v>471</v>
      </c>
      <c r="D29" s="147" t="s">
        <v>472</v>
      </c>
      <c r="E29" s="148" t="s">
        <v>391</v>
      </c>
      <c r="F29" s="149" t="s">
        <v>392</v>
      </c>
      <c r="G29" s="150">
        <v>5</v>
      </c>
      <c r="H29" s="150" t="s">
        <v>161</v>
      </c>
      <c r="I29" s="143" t="s">
        <v>393</v>
      </c>
      <c r="J29" s="143" t="s">
        <v>390</v>
      </c>
      <c r="K29" s="143" t="s">
        <v>390</v>
      </c>
      <c r="L29" s="143" t="s">
        <v>143</v>
      </c>
      <c r="M29" s="143" t="s">
        <v>144</v>
      </c>
      <c r="N29" s="151" t="s">
        <v>256</v>
      </c>
      <c r="O29" s="199">
        <v>0</v>
      </c>
      <c r="P29" s="199">
        <v>0</v>
      </c>
      <c r="Q29" s="199">
        <v>0</v>
      </c>
      <c r="R29" s="199">
        <v>0</v>
      </c>
      <c r="S29" s="199">
        <v>0</v>
      </c>
      <c r="T29" s="199">
        <v>0</v>
      </c>
      <c r="U29" s="199">
        <v>0</v>
      </c>
      <c r="V29" s="199">
        <v>0</v>
      </c>
      <c r="W29" s="199">
        <v>0</v>
      </c>
      <c r="X29" s="199">
        <v>0</v>
      </c>
      <c r="Y29" s="199">
        <v>0</v>
      </c>
      <c r="Z29" s="199">
        <v>0</v>
      </c>
      <c r="AA29" s="117"/>
      <c r="AB29" s="145"/>
    </row>
    <row r="30" spans="2:28" s="157" customFormat="1" ht="90" x14ac:dyDescent="0.25">
      <c r="B30" s="141" t="s">
        <v>470</v>
      </c>
      <c r="C30" s="141" t="s">
        <v>471</v>
      </c>
      <c r="D30" s="141" t="s">
        <v>472</v>
      </c>
      <c r="E30" s="152" t="s">
        <v>394</v>
      </c>
      <c r="F30" s="152" t="s">
        <v>395</v>
      </c>
      <c r="G30" s="153">
        <v>15</v>
      </c>
      <c r="H30" s="154" t="s">
        <v>385</v>
      </c>
      <c r="I30" s="152" t="s">
        <v>396</v>
      </c>
      <c r="J30" s="152" t="s">
        <v>390</v>
      </c>
      <c r="K30" s="152" t="s">
        <v>390</v>
      </c>
      <c r="L30" s="152" t="s">
        <v>158</v>
      </c>
      <c r="M30" s="152" t="s">
        <v>236</v>
      </c>
      <c r="N30" s="155" t="s">
        <v>256</v>
      </c>
      <c r="O30" s="199">
        <v>0</v>
      </c>
      <c r="P30" s="199">
        <v>0</v>
      </c>
      <c r="Q30" s="199">
        <v>0</v>
      </c>
      <c r="R30" s="199">
        <v>0</v>
      </c>
      <c r="S30" s="199">
        <v>0</v>
      </c>
      <c r="T30" s="199">
        <v>0</v>
      </c>
      <c r="U30" s="199">
        <v>0</v>
      </c>
      <c r="V30" s="199">
        <v>0</v>
      </c>
      <c r="W30" s="199">
        <v>0</v>
      </c>
      <c r="X30" s="199">
        <v>0</v>
      </c>
      <c r="Y30" s="199">
        <v>0</v>
      </c>
      <c r="Z30" s="199">
        <v>0</v>
      </c>
      <c r="AA30" s="117"/>
      <c r="AB30" s="156"/>
    </row>
    <row r="31" spans="2:28" ht="75" x14ac:dyDescent="0.25">
      <c r="B31" s="158" t="s">
        <v>470</v>
      </c>
      <c r="C31" s="158" t="s">
        <v>471</v>
      </c>
      <c r="D31" s="158" t="s">
        <v>472</v>
      </c>
      <c r="E31" s="120" t="s">
        <v>397</v>
      </c>
      <c r="F31" s="120" t="s">
        <v>398</v>
      </c>
      <c r="G31" s="159">
        <v>0.8</v>
      </c>
      <c r="H31" s="121" t="s">
        <v>328</v>
      </c>
      <c r="I31" s="160" t="s">
        <v>399</v>
      </c>
      <c r="J31" s="160" t="s">
        <v>390</v>
      </c>
      <c r="K31" s="161" t="s">
        <v>390</v>
      </c>
      <c r="L31" s="120" t="s">
        <v>143</v>
      </c>
      <c r="M31" s="120" t="s">
        <v>144</v>
      </c>
      <c r="N31" s="144"/>
      <c r="O31" s="199">
        <v>0</v>
      </c>
      <c r="P31" s="199">
        <v>0</v>
      </c>
      <c r="Q31" s="199">
        <v>0</v>
      </c>
      <c r="R31" s="199">
        <v>0</v>
      </c>
      <c r="S31" s="199">
        <v>0</v>
      </c>
      <c r="T31" s="199">
        <v>0</v>
      </c>
      <c r="U31" s="199">
        <v>0</v>
      </c>
      <c r="V31" s="199">
        <v>0</v>
      </c>
      <c r="W31" s="199">
        <v>0</v>
      </c>
      <c r="X31" s="199">
        <v>0</v>
      </c>
      <c r="Y31" s="199">
        <v>0</v>
      </c>
      <c r="Z31" s="199">
        <v>0</v>
      </c>
      <c r="AA31" s="162"/>
      <c r="AB31" s="163"/>
    </row>
  </sheetData>
  <mergeCells count="7">
    <mergeCell ref="E6:AB6"/>
    <mergeCell ref="B1:Y3"/>
    <mergeCell ref="Z1:AB1"/>
    <mergeCell ref="Z2:AB2"/>
    <mergeCell ref="Z3:AB3"/>
    <mergeCell ref="C4:AB4"/>
    <mergeCell ref="E5:AB5"/>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CD109-5B3A-4523-B0F5-D574BCD05805}">
  <dimension ref="A1:AB20"/>
  <sheetViews>
    <sheetView topLeftCell="A5" zoomScale="80" zoomScaleNormal="80" workbookViewId="0">
      <selection activeCell="E6" sqref="E6:AB6"/>
    </sheetView>
  </sheetViews>
  <sheetFormatPr baseColWidth="10" defaultColWidth="11.42578125" defaultRowHeight="16.5" x14ac:dyDescent="0.3"/>
  <cols>
    <col min="1" max="1" width="2.85546875" style="236" customWidth="1"/>
    <col min="2" max="2" width="18.7109375" style="182" customWidth="1"/>
    <col min="3" max="3" width="25.42578125" style="182" customWidth="1"/>
    <col min="4" max="4" width="27.42578125" style="182" customWidth="1"/>
    <col min="5" max="5" width="21.42578125" style="182" customWidth="1"/>
    <col min="6" max="7" width="17.28515625" style="182" customWidth="1"/>
    <col min="8" max="8" width="11.42578125" style="182"/>
    <col min="9" max="9" width="14" style="182" customWidth="1"/>
    <col min="10" max="10" width="23.5703125" style="182" customWidth="1"/>
    <col min="11" max="11" width="31.42578125" style="182" customWidth="1"/>
    <col min="12" max="12" width="21.140625" style="182" customWidth="1"/>
    <col min="13" max="13" width="19.42578125" style="182" customWidth="1"/>
    <col min="14" max="14" width="44.140625" style="242" customWidth="1"/>
    <col min="15" max="22" width="10.42578125" style="195" customWidth="1"/>
    <col min="23" max="23" width="12.42578125" style="195" customWidth="1"/>
    <col min="24" max="24" width="10.42578125" style="195" customWidth="1"/>
    <col min="25" max="25" width="11.5703125" style="195" customWidth="1"/>
    <col min="26" max="26" width="11.42578125" style="182"/>
    <col min="27" max="27" width="14.85546875" style="182" customWidth="1"/>
    <col min="28" max="28" width="13.5703125" style="182" customWidth="1"/>
    <col min="29" max="16384" width="11.42578125" style="182"/>
  </cols>
  <sheetData>
    <row r="1" spans="1:28" ht="29.1" customHeight="1" x14ac:dyDescent="0.3">
      <c r="B1" s="258" t="s">
        <v>0</v>
      </c>
      <c r="C1" s="258"/>
      <c r="D1" s="258"/>
      <c r="E1" s="258"/>
      <c r="F1" s="258"/>
      <c r="G1" s="258"/>
      <c r="H1" s="258"/>
      <c r="I1" s="258"/>
      <c r="J1" s="258"/>
      <c r="K1" s="258"/>
      <c r="L1" s="258"/>
      <c r="M1" s="258"/>
      <c r="N1" s="258"/>
      <c r="O1" s="258"/>
      <c r="P1" s="258"/>
      <c r="Q1" s="258"/>
      <c r="R1" s="258"/>
      <c r="S1" s="258"/>
      <c r="T1" s="258"/>
      <c r="U1" s="258"/>
      <c r="V1" s="258"/>
      <c r="W1" s="258"/>
      <c r="X1" s="258"/>
      <c r="Y1" s="258"/>
      <c r="Z1" s="257" t="s">
        <v>1</v>
      </c>
      <c r="AA1" s="257"/>
      <c r="AB1" s="257"/>
    </row>
    <row r="2" spans="1:28" ht="14.45" customHeight="1" x14ac:dyDescent="0.3">
      <c r="B2" s="258"/>
      <c r="C2" s="258"/>
      <c r="D2" s="258"/>
      <c r="E2" s="258"/>
      <c r="F2" s="258"/>
      <c r="G2" s="258"/>
      <c r="H2" s="258"/>
      <c r="I2" s="258"/>
      <c r="J2" s="258"/>
      <c r="K2" s="258"/>
      <c r="L2" s="258"/>
      <c r="M2" s="258"/>
      <c r="N2" s="258"/>
      <c r="O2" s="258"/>
      <c r="P2" s="258"/>
      <c r="Q2" s="258"/>
      <c r="R2" s="258"/>
      <c r="S2" s="258"/>
      <c r="T2" s="258"/>
      <c r="U2" s="258"/>
      <c r="V2" s="258"/>
      <c r="W2" s="258"/>
      <c r="X2" s="258"/>
      <c r="Y2" s="258"/>
      <c r="Z2" s="257" t="s">
        <v>2</v>
      </c>
      <c r="AA2" s="257"/>
      <c r="AB2" s="257"/>
    </row>
    <row r="3" spans="1:28" ht="18.95" customHeight="1" x14ac:dyDescent="0.3">
      <c r="B3" s="258"/>
      <c r="C3" s="258"/>
      <c r="D3" s="258"/>
      <c r="E3" s="258"/>
      <c r="F3" s="258"/>
      <c r="G3" s="258"/>
      <c r="H3" s="258"/>
      <c r="I3" s="258"/>
      <c r="J3" s="258"/>
      <c r="K3" s="258"/>
      <c r="L3" s="258"/>
      <c r="M3" s="258"/>
      <c r="N3" s="258"/>
      <c r="O3" s="258"/>
      <c r="P3" s="258"/>
      <c r="Q3" s="258"/>
      <c r="R3" s="258"/>
      <c r="S3" s="258"/>
      <c r="T3" s="258"/>
      <c r="U3" s="258"/>
      <c r="V3" s="258"/>
      <c r="W3" s="258"/>
      <c r="X3" s="258"/>
      <c r="Y3" s="258"/>
      <c r="Z3" s="257" t="s">
        <v>3</v>
      </c>
      <c r="AA3" s="257"/>
      <c r="AB3" s="257"/>
    </row>
    <row r="4" spans="1:28" s="183" customFormat="1" ht="30.95" customHeight="1" x14ac:dyDescent="0.3">
      <c r="A4" s="237"/>
      <c r="B4" s="269" t="s">
        <v>4</v>
      </c>
      <c r="C4" s="269"/>
      <c r="D4" s="270" t="s">
        <v>748</v>
      </c>
      <c r="E4" s="270"/>
      <c r="F4" s="270"/>
      <c r="G4" s="270"/>
      <c r="H4" s="270"/>
      <c r="I4" s="270"/>
      <c r="J4" s="270"/>
      <c r="K4" s="270"/>
      <c r="L4" s="270"/>
      <c r="M4" s="270"/>
      <c r="N4" s="270"/>
      <c r="O4" s="270"/>
      <c r="P4" s="270"/>
      <c r="Q4" s="270"/>
      <c r="R4" s="270"/>
      <c r="S4" s="270"/>
      <c r="T4" s="270"/>
      <c r="U4" s="270"/>
      <c r="V4" s="270"/>
      <c r="W4" s="270"/>
      <c r="X4" s="270"/>
      <c r="Y4" s="270"/>
      <c r="Z4" s="270"/>
      <c r="AA4" s="270"/>
      <c r="AB4" s="270"/>
    </row>
    <row r="5" spans="1:28" s="183" customFormat="1" ht="30.95" customHeight="1" x14ac:dyDescent="0.3">
      <c r="A5" s="237"/>
      <c r="B5" s="17" t="s">
        <v>6</v>
      </c>
      <c r="C5" s="19" t="s">
        <v>793</v>
      </c>
      <c r="D5" s="17" t="s">
        <v>8</v>
      </c>
      <c r="E5" s="268" t="s">
        <v>794</v>
      </c>
      <c r="F5" s="268"/>
      <c r="G5" s="268"/>
      <c r="H5" s="268"/>
      <c r="I5" s="268"/>
      <c r="J5" s="268"/>
      <c r="K5" s="268"/>
      <c r="L5" s="268"/>
      <c r="M5" s="268"/>
      <c r="N5" s="268"/>
      <c r="O5" s="268"/>
      <c r="P5" s="268"/>
      <c r="Q5" s="268"/>
      <c r="R5" s="268"/>
      <c r="S5" s="268"/>
      <c r="T5" s="268"/>
      <c r="U5" s="268"/>
      <c r="V5" s="268"/>
      <c r="W5" s="268"/>
      <c r="X5" s="268"/>
      <c r="Y5" s="268"/>
      <c r="Z5" s="268"/>
      <c r="AA5" s="268"/>
      <c r="AB5" s="268"/>
    </row>
    <row r="6" spans="1:28" s="183" customFormat="1" ht="30.95" customHeight="1" x14ac:dyDescent="0.3">
      <c r="A6" s="237"/>
      <c r="B6" s="17" t="s">
        <v>6</v>
      </c>
      <c r="C6" s="243" t="s">
        <v>791</v>
      </c>
      <c r="D6" s="17" t="s">
        <v>8</v>
      </c>
      <c r="E6" s="268" t="s">
        <v>792</v>
      </c>
      <c r="F6" s="268"/>
      <c r="G6" s="268"/>
      <c r="H6" s="268"/>
      <c r="I6" s="268"/>
      <c r="J6" s="268"/>
      <c r="K6" s="268"/>
      <c r="L6" s="268"/>
      <c r="M6" s="268"/>
      <c r="N6" s="268"/>
      <c r="O6" s="268"/>
      <c r="P6" s="268"/>
      <c r="Q6" s="268"/>
      <c r="R6" s="268"/>
      <c r="S6" s="268"/>
      <c r="T6" s="268"/>
      <c r="U6" s="268"/>
      <c r="V6" s="268"/>
      <c r="W6" s="268"/>
      <c r="X6" s="268"/>
      <c r="Y6" s="268"/>
      <c r="Z6" s="268"/>
      <c r="AA6" s="268"/>
      <c r="AB6" s="268"/>
    </row>
    <row r="7" spans="1:28" s="183" customFormat="1" ht="45" x14ac:dyDescent="0.3">
      <c r="A7" s="237"/>
      <c r="B7" s="16" t="s">
        <v>10</v>
      </c>
      <c r="C7" s="16" t="s">
        <v>11</v>
      </c>
      <c r="D7" s="16" t="s">
        <v>12</v>
      </c>
      <c r="E7" s="16" t="s">
        <v>13</v>
      </c>
      <c r="F7" s="16" t="s">
        <v>14</v>
      </c>
      <c r="G7" s="16" t="s">
        <v>15</v>
      </c>
      <c r="H7" s="16" t="s">
        <v>16</v>
      </c>
      <c r="I7" s="16" t="s">
        <v>17</v>
      </c>
      <c r="J7" s="16" t="s">
        <v>18</v>
      </c>
      <c r="K7" s="16" t="s">
        <v>19</v>
      </c>
      <c r="L7" s="16" t="s">
        <v>20</v>
      </c>
      <c r="M7" s="16" t="s">
        <v>21</v>
      </c>
      <c r="N7" s="16" t="s">
        <v>22</v>
      </c>
      <c r="O7" s="15" t="s">
        <v>23</v>
      </c>
      <c r="P7" s="15" t="s">
        <v>24</v>
      </c>
      <c r="Q7" s="15" t="s">
        <v>25</v>
      </c>
      <c r="R7" s="15" t="s">
        <v>26</v>
      </c>
      <c r="S7" s="15" t="s">
        <v>27</v>
      </c>
      <c r="T7" s="15" t="s">
        <v>28</v>
      </c>
      <c r="U7" s="15" t="s">
        <v>29</v>
      </c>
      <c r="V7" s="15" t="s">
        <v>30</v>
      </c>
      <c r="W7" s="15" t="s">
        <v>31</v>
      </c>
      <c r="X7" s="15" t="s">
        <v>32</v>
      </c>
      <c r="Y7" s="15" t="s">
        <v>33</v>
      </c>
      <c r="Z7" s="15" t="s">
        <v>34</v>
      </c>
      <c r="AA7" s="14" t="s">
        <v>35</v>
      </c>
      <c r="AB7" s="13" t="s">
        <v>36</v>
      </c>
    </row>
    <row r="8" spans="1:28" s="239" customFormat="1" ht="95.25" customHeight="1" x14ac:dyDescent="0.25">
      <c r="A8" s="238"/>
      <c r="B8" s="31"/>
      <c r="C8" s="31"/>
      <c r="D8" s="31"/>
      <c r="E8" s="46"/>
      <c r="F8" s="31" t="s">
        <v>749</v>
      </c>
      <c r="G8" s="244">
        <v>1</v>
      </c>
      <c r="H8" s="244">
        <v>1</v>
      </c>
      <c r="I8" s="245" t="s">
        <v>40</v>
      </c>
      <c r="J8" s="245" t="s">
        <v>750</v>
      </c>
      <c r="K8" s="245" t="s">
        <v>751</v>
      </c>
      <c r="L8" s="46" t="s">
        <v>58</v>
      </c>
      <c r="M8" s="46" t="s">
        <v>50</v>
      </c>
      <c r="N8" s="246" t="s">
        <v>752</v>
      </c>
      <c r="O8" s="247"/>
      <c r="P8" s="247"/>
      <c r="Q8" s="247"/>
      <c r="R8" s="247"/>
      <c r="S8" s="247"/>
      <c r="T8" s="247"/>
      <c r="U8" s="247"/>
      <c r="V8" s="247"/>
      <c r="W8" s="247"/>
      <c r="X8" s="247"/>
      <c r="Y8" s="247"/>
      <c r="Z8" s="247"/>
      <c r="AA8" s="248"/>
      <c r="AB8" s="248"/>
    </row>
    <row r="9" spans="1:28" s="241" customFormat="1" ht="165" customHeight="1" x14ac:dyDescent="0.25">
      <c r="A9" s="240"/>
      <c r="B9" s="31"/>
      <c r="C9" s="31"/>
      <c r="D9" s="31"/>
      <c r="E9" s="46"/>
      <c r="F9" s="245" t="s">
        <v>753</v>
      </c>
      <c r="G9" s="249">
        <v>12</v>
      </c>
      <c r="H9" s="250">
        <v>17</v>
      </c>
      <c r="I9" s="245" t="s">
        <v>754</v>
      </c>
      <c r="J9" s="245" t="s">
        <v>750</v>
      </c>
      <c r="K9" s="51" t="s">
        <v>755</v>
      </c>
      <c r="L9" s="46" t="s">
        <v>58</v>
      </c>
      <c r="M9" s="46" t="s">
        <v>50</v>
      </c>
      <c r="N9" s="251" t="s">
        <v>756</v>
      </c>
      <c r="O9" s="247"/>
      <c r="P9" s="247"/>
      <c r="Q9" s="247"/>
      <c r="R9" s="247"/>
      <c r="S9" s="247"/>
      <c r="T9" s="247"/>
      <c r="U9" s="247"/>
      <c r="V9" s="247"/>
      <c r="W9" s="247"/>
      <c r="X9" s="247"/>
      <c r="Y9" s="247"/>
      <c r="Z9" s="247"/>
      <c r="AA9" s="249"/>
      <c r="AB9" s="249"/>
    </row>
    <row r="10" spans="1:28" s="241" customFormat="1" ht="177.75" customHeight="1" x14ac:dyDescent="0.25">
      <c r="A10" s="240"/>
      <c r="B10" s="31"/>
      <c r="C10" s="31"/>
      <c r="D10" s="31"/>
      <c r="E10" s="46"/>
      <c r="F10" s="245" t="s">
        <v>757</v>
      </c>
      <c r="G10" s="249">
        <v>11</v>
      </c>
      <c r="H10" s="9">
        <v>12</v>
      </c>
      <c r="I10" s="245" t="s">
        <v>754</v>
      </c>
      <c r="J10" s="245" t="s">
        <v>758</v>
      </c>
      <c r="K10" s="245" t="s">
        <v>759</v>
      </c>
      <c r="L10" s="46" t="s">
        <v>58</v>
      </c>
      <c r="M10" s="46" t="s">
        <v>50</v>
      </c>
      <c r="N10" s="251" t="s">
        <v>760</v>
      </c>
      <c r="O10" s="247"/>
      <c r="P10" s="247"/>
      <c r="Q10" s="247"/>
      <c r="R10" s="247"/>
      <c r="S10" s="247"/>
      <c r="T10" s="247"/>
      <c r="U10" s="247"/>
      <c r="V10" s="247"/>
      <c r="W10" s="247"/>
      <c r="X10" s="247"/>
      <c r="Y10" s="247"/>
      <c r="Z10" s="247"/>
      <c r="AA10" s="249"/>
      <c r="AB10" s="249"/>
    </row>
    <row r="11" spans="1:28" s="241" customFormat="1" ht="103.5" customHeight="1" x14ac:dyDescent="0.25">
      <c r="A11" s="240"/>
      <c r="B11" s="31"/>
      <c r="C11" s="31"/>
      <c r="D11" s="31"/>
      <c r="E11" s="46"/>
      <c r="F11" s="248" t="s">
        <v>761</v>
      </c>
      <c r="G11" s="252">
        <v>1</v>
      </c>
      <c r="H11" s="253">
        <v>1</v>
      </c>
      <c r="I11" s="4" t="s">
        <v>40</v>
      </c>
      <c r="J11" s="4" t="s">
        <v>762</v>
      </c>
      <c r="K11" s="4" t="s">
        <v>763</v>
      </c>
      <c r="L11" s="46" t="s">
        <v>58</v>
      </c>
      <c r="M11" s="46" t="s">
        <v>50</v>
      </c>
      <c r="N11" s="80" t="s">
        <v>764</v>
      </c>
      <c r="O11" s="247"/>
      <c r="P11" s="247"/>
      <c r="Q11" s="247"/>
      <c r="R11" s="247"/>
      <c r="S11" s="247"/>
      <c r="T11" s="247"/>
      <c r="U11" s="247"/>
      <c r="V11" s="247"/>
      <c r="W11" s="247"/>
      <c r="X11" s="247"/>
      <c r="Y11" s="247"/>
      <c r="Z11" s="247"/>
      <c r="AA11" s="249"/>
      <c r="AB11" s="249"/>
    </row>
    <row r="12" spans="1:28" s="241" customFormat="1" ht="78.75" customHeight="1" x14ac:dyDescent="0.25">
      <c r="A12" s="240"/>
      <c r="B12" s="31"/>
      <c r="C12" s="31"/>
      <c r="D12" s="31"/>
      <c r="E12" s="46"/>
      <c r="F12" s="248" t="s">
        <v>765</v>
      </c>
      <c r="G12" s="252">
        <v>1</v>
      </c>
      <c r="H12" s="253">
        <v>1</v>
      </c>
      <c r="I12" s="4" t="s">
        <v>40</v>
      </c>
      <c r="J12" s="4" t="s">
        <v>762</v>
      </c>
      <c r="K12" s="4" t="s">
        <v>763</v>
      </c>
      <c r="L12" s="46" t="s">
        <v>58</v>
      </c>
      <c r="M12" s="46" t="s">
        <v>50</v>
      </c>
      <c r="N12" s="80" t="s">
        <v>766</v>
      </c>
      <c r="O12" s="247"/>
      <c r="P12" s="247"/>
      <c r="Q12" s="247"/>
      <c r="R12" s="247"/>
      <c r="S12" s="247"/>
      <c r="T12" s="247"/>
      <c r="U12" s="247"/>
      <c r="V12" s="247"/>
      <c r="W12" s="247"/>
      <c r="X12" s="247"/>
      <c r="Y12" s="247"/>
      <c r="Z12" s="247"/>
      <c r="AA12" s="249"/>
      <c r="AB12" s="249"/>
    </row>
    <row r="13" spans="1:28" s="241" customFormat="1" ht="78.75" customHeight="1" x14ac:dyDescent="0.25">
      <c r="A13" s="240"/>
      <c r="B13" s="31"/>
      <c r="C13" s="31"/>
      <c r="D13" s="31"/>
      <c r="E13" s="46"/>
      <c r="F13" s="248" t="s">
        <v>767</v>
      </c>
      <c r="G13" s="252">
        <v>1</v>
      </c>
      <c r="H13" s="253">
        <v>1</v>
      </c>
      <c r="I13" s="4" t="s">
        <v>40</v>
      </c>
      <c r="J13" s="4" t="s">
        <v>768</v>
      </c>
      <c r="K13" s="4" t="s">
        <v>769</v>
      </c>
      <c r="L13" s="46" t="s">
        <v>58</v>
      </c>
      <c r="M13" s="46" t="s">
        <v>50</v>
      </c>
      <c r="N13" s="80" t="s">
        <v>770</v>
      </c>
      <c r="O13" s="247"/>
      <c r="P13" s="247"/>
      <c r="Q13" s="247"/>
      <c r="R13" s="247"/>
      <c r="S13" s="247"/>
      <c r="T13" s="247"/>
      <c r="U13" s="247"/>
      <c r="V13" s="247"/>
      <c r="W13" s="247"/>
      <c r="X13" s="247"/>
      <c r="Y13" s="247"/>
      <c r="Z13" s="247"/>
      <c r="AA13" s="249"/>
      <c r="AB13" s="249"/>
    </row>
    <row r="14" spans="1:28" s="240" customFormat="1" ht="83.25" customHeight="1" x14ac:dyDescent="0.25">
      <c r="B14" s="254"/>
      <c r="C14" s="254"/>
      <c r="D14" s="254"/>
      <c r="E14" s="254"/>
      <c r="F14" s="4" t="s">
        <v>771</v>
      </c>
      <c r="G14" s="252">
        <v>1</v>
      </c>
      <c r="H14" s="8">
        <v>1</v>
      </c>
      <c r="I14" s="9" t="s">
        <v>40</v>
      </c>
      <c r="J14" s="4" t="s">
        <v>772</v>
      </c>
      <c r="K14" s="255" t="s">
        <v>769</v>
      </c>
      <c r="L14" s="46" t="s">
        <v>58</v>
      </c>
      <c r="M14" s="46" t="s">
        <v>50</v>
      </c>
      <c r="N14" s="5" t="s">
        <v>773</v>
      </c>
      <c r="O14" s="247"/>
      <c r="P14" s="247"/>
      <c r="Q14" s="247"/>
      <c r="R14" s="247"/>
      <c r="S14" s="247"/>
      <c r="T14" s="247"/>
      <c r="U14" s="247"/>
      <c r="V14" s="247"/>
      <c r="W14" s="247"/>
      <c r="X14" s="247"/>
      <c r="Y14" s="247"/>
      <c r="Z14" s="247"/>
      <c r="AA14" s="254"/>
      <c r="AB14" s="254"/>
    </row>
    <row r="15" spans="1:28" ht="72" customHeight="1" x14ac:dyDescent="0.3">
      <c r="B15" s="190"/>
      <c r="C15" s="190"/>
      <c r="D15" s="190"/>
      <c r="E15" s="190"/>
      <c r="F15" s="245" t="s">
        <v>774</v>
      </c>
      <c r="G15" s="31">
        <v>8</v>
      </c>
      <c r="H15" s="249">
        <v>10</v>
      </c>
      <c r="I15" s="245" t="s">
        <v>161</v>
      </c>
      <c r="J15" s="245" t="s">
        <v>775</v>
      </c>
      <c r="K15" s="245" t="s">
        <v>776</v>
      </c>
      <c r="L15" s="46" t="s">
        <v>58</v>
      </c>
      <c r="M15" s="46" t="s">
        <v>50</v>
      </c>
      <c r="N15" s="246" t="s">
        <v>777</v>
      </c>
      <c r="O15" s="247"/>
      <c r="P15" s="247"/>
      <c r="Q15" s="247"/>
      <c r="R15" s="247"/>
      <c r="S15" s="247"/>
      <c r="T15" s="247"/>
      <c r="U15" s="247"/>
      <c r="V15" s="247"/>
      <c r="W15" s="247"/>
      <c r="X15" s="247"/>
      <c r="Y15" s="247"/>
      <c r="Z15" s="247"/>
      <c r="AA15" s="190"/>
      <c r="AB15" s="190"/>
    </row>
    <row r="16" spans="1:28" s="241" customFormat="1" ht="72" customHeight="1" x14ac:dyDescent="0.25">
      <c r="A16" s="240"/>
      <c r="B16" s="249"/>
      <c r="C16" s="249"/>
      <c r="D16" s="249"/>
      <c r="E16" s="249"/>
      <c r="F16" s="245" t="s">
        <v>778</v>
      </c>
      <c r="G16" s="256">
        <v>1</v>
      </c>
      <c r="H16" s="244">
        <v>1</v>
      </c>
      <c r="I16" s="245" t="s">
        <v>40</v>
      </c>
      <c r="J16" s="245" t="s">
        <v>779</v>
      </c>
      <c r="K16" s="245" t="s">
        <v>780</v>
      </c>
      <c r="L16" s="46" t="s">
        <v>58</v>
      </c>
      <c r="M16" s="46" t="s">
        <v>50</v>
      </c>
      <c r="N16" s="251" t="s">
        <v>781</v>
      </c>
      <c r="O16" s="247"/>
      <c r="P16" s="247"/>
      <c r="Q16" s="247"/>
      <c r="R16" s="247"/>
      <c r="S16" s="247"/>
      <c r="T16" s="247"/>
      <c r="U16" s="247"/>
      <c r="V16" s="247"/>
      <c r="W16" s="247"/>
      <c r="X16" s="247"/>
      <c r="Y16" s="247"/>
      <c r="Z16" s="247"/>
      <c r="AA16" s="249"/>
      <c r="AB16" s="249"/>
    </row>
    <row r="17" spans="1:28" s="241" customFormat="1" ht="297" x14ac:dyDescent="0.25">
      <c r="A17" s="240"/>
      <c r="B17" s="249"/>
      <c r="C17" s="249"/>
      <c r="D17" s="245"/>
      <c r="E17" s="249"/>
      <c r="F17" s="249" t="s">
        <v>782</v>
      </c>
      <c r="G17" s="256">
        <v>1</v>
      </c>
      <c r="H17" s="253">
        <v>1</v>
      </c>
      <c r="I17" s="245" t="s">
        <v>40</v>
      </c>
      <c r="J17" s="245" t="s">
        <v>783</v>
      </c>
      <c r="K17" s="245" t="s">
        <v>784</v>
      </c>
      <c r="L17" s="46" t="s">
        <v>58</v>
      </c>
      <c r="M17" s="46" t="s">
        <v>50</v>
      </c>
      <c r="N17" s="246" t="s">
        <v>785</v>
      </c>
      <c r="O17" s="247" t="s">
        <v>786</v>
      </c>
      <c r="P17" s="247"/>
      <c r="Q17" s="247"/>
      <c r="R17" s="247"/>
      <c r="S17" s="247"/>
      <c r="T17" s="247"/>
      <c r="U17" s="247"/>
      <c r="V17" s="247"/>
      <c r="W17" s="247"/>
      <c r="X17" s="247"/>
      <c r="Y17" s="247"/>
      <c r="Z17" s="247"/>
      <c r="AA17" s="249"/>
      <c r="AB17" s="249"/>
    </row>
    <row r="18" spans="1:28" s="239" customFormat="1" ht="62.25" customHeight="1" x14ac:dyDescent="0.25">
      <c r="A18" s="238"/>
      <c r="B18" s="248"/>
      <c r="C18" s="248"/>
      <c r="D18" s="248"/>
      <c r="E18" s="248"/>
      <c r="F18" s="31" t="s">
        <v>787</v>
      </c>
      <c r="G18" s="248">
        <v>30</v>
      </c>
      <c r="H18" s="245">
        <v>35</v>
      </c>
      <c r="I18" s="245" t="s">
        <v>161</v>
      </c>
      <c r="J18" s="245" t="s">
        <v>788</v>
      </c>
      <c r="K18" s="245" t="s">
        <v>789</v>
      </c>
      <c r="L18" s="46" t="s">
        <v>58</v>
      </c>
      <c r="M18" s="46" t="s">
        <v>50</v>
      </c>
      <c r="N18" s="251" t="s">
        <v>790</v>
      </c>
      <c r="O18" s="247"/>
      <c r="P18" s="247"/>
      <c r="Q18" s="247"/>
      <c r="R18" s="247"/>
      <c r="S18" s="247"/>
      <c r="T18" s="247"/>
      <c r="U18" s="247"/>
      <c r="V18" s="247"/>
      <c r="W18" s="247"/>
      <c r="X18" s="247"/>
      <c r="Y18" s="247"/>
      <c r="Z18" s="247"/>
      <c r="AA18" s="248"/>
      <c r="AB18" s="248"/>
    </row>
    <row r="19" spans="1:28" x14ac:dyDescent="0.3">
      <c r="B19" s="182" t="s">
        <v>131</v>
      </c>
    </row>
    <row r="20" spans="1:28" x14ac:dyDescent="0.3">
      <c r="B20" s="182" t="s">
        <v>132</v>
      </c>
    </row>
  </sheetData>
  <protectedRanges>
    <protectedRange sqref="E8 J8" name="Planeacion"/>
  </protectedRanges>
  <mergeCells count="8">
    <mergeCell ref="E5:AB5"/>
    <mergeCell ref="E6:AB6"/>
    <mergeCell ref="B1:Y3"/>
    <mergeCell ref="Z1:AB1"/>
    <mergeCell ref="Z2:AB2"/>
    <mergeCell ref="Z3:AB3"/>
    <mergeCell ref="B4:C4"/>
    <mergeCell ref="D4:AB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A030-CFF2-4C3E-86A7-5EF2F43173FB}">
  <dimension ref="A1:AA37"/>
  <sheetViews>
    <sheetView zoomScale="80" zoomScaleNormal="80" workbookViewId="0">
      <selection activeCell="A37" sqref="A37:C37"/>
    </sheetView>
  </sheetViews>
  <sheetFormatPr baseColWidth="10" defaultColWidth="11.42578125" defaultRowHeight="15" x14ac:dyDescent="0.25"/>
  <cols>
    <col min="1" max="1" width="18.7109375" style="32" customWidth="1"/>
    <col min="2" max="2" width="25.42578125" style="32" customWidth="1"/>
    <col min="3" max="3" width="27.42578125" style="32" customWidth="1"/>
    <col min="4" max="4" width="33.42578125" style="32" customWidth="1"/>
    <col min="5" max="6" width="17.28515625" style="50" customWidth="1"/>
    <col min="7" max="7" width="11.42578125" style="50"/>
    <col min="8" max="8" width="14" style="50" customWidth="1"/>
    <col min="9" max="9" width="30.85546875" style="32" customWidth="1"/>
    <col min="10" max="10" width="18.140625" style="32" customWidth="1"/>
    <col min="11" max="11" width="21.140625" style="32" customWidth="1"/>
    <col min="12" max="12" width="19.42578125" style="32" customWidth="1"/>
    <col min="13" max="13" width="38.140625" style="32" customWidth="1"/>
    <col min="14" max="24" width="2.42578125" style="50" customWidth="1"/>
    <col min="25" max="25" width="2.42578125" style="32" customWidth="1"/>
    <col min="26" max="26" width="14.85546875" style="32" customWidth="1"/>
    <col min="27" max="27" width="40.5703125" style="63" customWidth="1"/>
    <col min="28" max="16384" width="11.42578125" style="32"/>
  </cols>
  <sheetData>
    <row r="1" spans="1:27" x14ac:dyDescent="0.25">
      <c r="A1" s="271" t="s">
        <v>0</v>
      </c>
      <c r="B1" s="271"/>
      <c r="C1" s="271"/>
      <c r="D1" s="271"/>
      <c r="E1" s="271"/>
      <c r="F1" s="271"/>
      <c r="G1" s="271"/>
      <c r="H1" s="271"/>
      <c r="I1" s="271"/>
      <c r="J1" s="271"/>
      <c r="K1" s="271"/>
      <c r="L1" s="271"/>
      <c r="M1" s="271"/>
      <c r="N1" s="271"/>
      <c r="O1" s="271"/>
      <c r="P1" s="271"/>
      <c r="Q1" s="271"/>
      <c r="R1" s="271"/>
      <c r="S1" s="271"/>
      <c r="T1" s="271"/>
      <c r="U1" s="271"/>
      <c r="V1" s="271"/>
      <c r="W1" s="271"/>
      <c r="X1" s="272"/>
      <c r="Y1" s="275" t="s">
        <v>1</v>
      </c>
      <c r="Z1" s="275"/>
      <c r="AA1" s="275"/>
    </row>
    <row r="2" spans="1:27" ht="15" customHeight="1" x14ac:dyDescent="0.25">
      <c r="A2" s="271"/>
      <c r="B2" s="271"/>
      <c r="C2" s="271"/>
      <c r="D2" s="271"/>
      <c r="E2" s="271"/>
      <c r="F2" s="271"/>
      <c r="G2" s="271"/>
      <c r="H2" s="271"/>
      <c r="I2" s="271"/>
      <c r="J2" s="271"/>
      <c r="K2" s="271"/>
      <c r="L2" s="271"/>
      <c r="M2" s="271"/>
      <c r="N2" s="271"/>
      <c r="O2" s="271"/>
      <c r="P2" s="271"/>
      <c r="Q2" s="271"/>
      <c r="R2" s="271"/>
      <c r="S2" s="271"/>
      <c r="T2" s="271"/>
      <c r="U2" s="271"/>
      <c r="V2" s="271"/>
      <c r="W2" s="271"/>
      <c r="X2" s="272"/>
      <c r="Y2" s="257" t="s">
        <v>2</v>
      </c>
      <c r="Z2" s="257"/>
      <c r="AA2" s="257"/>
    </row>
    <row r="3" spans="1:27" ht="15" customHeight="1" x14ac:dyDescent="0.25">
      <c r="A3" s="273"/>
      <c r="B3" s="273"/>
      <c r="C3" s="273"/>
      <c r="D3" s="273"/>
      <c r="E3" s="273"/>
      <c r="F3" s="273"/>
      <c r="G3" s="273"/>
      <c r="H3" s="273"/>
      <c r="I3" s="273"/>
      <c r="J3" s="273"/>
      <c r="K3" s="273"/>
      <c r="L3" s="273"/>
      <c r="M3" s="273"/>
      <c r="N3" s="273"/>
      <c r="O3" s="273"/>
      <c r="P3" s="273"/>
      <c r="Q3" s="273"/>
      <c r="R3" s="273"/>
      <c r="S3" s="273"/>
      <c r="T3" s="273"/>
      <c r="U3" s="273"/>
      <c r="V3" s="273"/>
      <c r="W3" s="273"/>
      <c r="X3" s="274"/>
      <c r="Y3" s="257" t="s">
        <v>3</v>
      </c>
      <c r="Z3" s="257"/>
      <c r="AA3" s="257"/>
    </row>
    <row r="4" spans="1:27" x14ac:dyDescent="0.25">
      <c r="A4" s="269" t="s">
        <v>133</v>
      </c>
      <c r="B4" s="269"/>
      <c r="C4" s="276" t="s">
        <v>134</v>
      </c>
      <c r="D4" s="276"/>
      <c r="E4" s="276"/>
      <c r="F4" s="276"/>
      <c r="G4" s="276"/>
      <c r="H4" s="276"/>
      <c r="I4" s="276"/>
      <c r="J4" s="276"/>
      <c r="K4" s="276"/>
      <c r="L4" s="276"/>
      <c r="M4" s="276"/>
      <c r="N4" s="276"/>
      <c r="O4" s="276"/>
      <c r="P4" s="276"/>
      <c r="Q4" s="276"/>
      <c r="R4" s="276"/>
      <c r="S4" s="276"/>
      <c r="T4" s="276"/>
      <c r="U4" s="276"/>
      <c r="V4" s="276"/>
      <c r="W4" s="276"/>
      <c r="X4" s="276"/>
      <c r="Y4" s="276"/>
      <c r="Z4" s="276"/>
      <c r="AA4" s="277"/>
    </row>
    <row r="5" spans="1:27" x14ac:dyDescent="0.25">
      <c r="A5" s="269" t="s">
        <v>8</v>
      </c>
      <c r="B5" s="269"/>
      <c r="C5" s="276" t="s">
        <v>135</v>
      </c>
      <c r="D5" s="276"/>
      <c r="E5" s="276"/>
      <c r="F5" s="276"/>
      <c r="G5" s="276"/>
      <c r="H5" s="276"/>
      <c r="I5" s="276"/>
      <c r="J5" s="276"/>
      <c r="K5" s="276"/>
      <c r="L5" s="276"/>
      <c r="M5" s="276"/>
      <c r="N5" s="276"/>
      <c r="O5" s="276"/>
      <c r="P5" s="276"/>
      <c r="Q5" s="276"/>
      <c r="R5" s="276"/>
      <c r="S5" s="276"/>
      <c r="T5" s="276"/>
      <c r="U5" s="276"/>
      <c r="V5" s="276"/>
      <c r="W5" s="276"/>
      <c r="X5" s="276"/>
      <c r="Y5" s="276"/>
      <c r="Z5" s="276"/>
      <c r="AA5" s="277"/>
    </row>
    <row r="6" spans="1:27" ht="36" customHeight="1" x14ac:dyDescent="0.25">
      <c r="A6" s="16" t="s">
        <v>136</v>
      </c>
      <c r="B6" s="16" t="s">
        <v>11</v>
      </c>
      <c r="C6" s="16" t="s">
        <v>12</v>
      </c>
      <c r="D6" s="16" t="s">
        <v>13</v>
      </c>
      <c r="E6" s="16" t="s">
        <v>14</v>
      </c>
      <c r="F6" s="16" t="s">
        <v>15</v>
      </c>
      <c r="G6" s="16" t="s">
        <v>16</v>
      </c>
      <c r="H6" s="16" t="s">
        <v>17</v>
      </c>
      <c r="I6" s="16" t="s">
        <v>18</v>
      </c>
      <c r="J6" s="16" t="s">
        <v>19</v>
      </c>
      <c r="K6" s="16" t="s">
        <v>20</v>
      </c>
      <c r="L6" s="16" t="s">
        <v>21</v>
      </c>
      <c r="M6" s="16" t="s">
        <v>22</v>
      </c>
      <c r="N6" s="15" t="s">
        <v>23</v>
      </c>
      <c r="O6" s="15" t="s">
        <v>24</v>
      </c>
      <c r="P6" s="15" t="s">
        <v>25</v>
      </c>
      <c r="Q6" s="15" t="s">
        <v>26</v>
      </c>
      <c r="R6" s="15" t="s">
        <v>27</v>
      </c>
      <c r="S6" s="15" t="s">
        <v>28</v>
      </c>
      <c r="T6" s="15" t="s">
        <v>29</v>
      </c>
      <c r="U6" s="15" t="s">
        <v>30</v>
      </c>
      <c r="V6" s="15" t="s">
        <v>31</v>
      </c>
      <c r="W6" s="15" t="s">
        <v>32</v>
      </c>
      <c r="X6" s="15" t="s">
        <v>33</v>
      </c>
      <c r="Y6" s="15" t="s">
        <v>34</v>
      </c>
      <c r="Z6" s="14" t="s">
        <v>35</v>
      </c>
      <c r="AA6" s="33" t="s">
        <v>137</v>
      </c>
    </row>
    <row r="7" spans="1:27" ht="75" x14ac:dyDescent="0.25">
      <c r="A7" s="24"/>
      <c r="B7" s="24"/>
      <c r="C7" s="24" t="s">
        <v>138</v>
      </c>
      <c r="D7" s="42" t="s">
        <v>139</v>
      </c>
      <c r="E7" s="43" t="s">
        <v>140</v>
      </c>
      <c r="F7" s="44">
        <v>1</v>
      </c>
      <c r="G7" s="44">
        <v>1</v>
      </c>
      <c r="H7" s="45" t="s">
        <v>40</v>
      </c>
      <c r="I7" s="42" t="s">
        <v>141</v>
      </c>
      <c r="J7" s="46" t="s">
        <v>142</v>
      </c>
      <c r="K7" s="10" t="s">
        <v>143</v>
      </c>
      <c r="L7" s="10" t="s">
        <v>144</v>
      </c>
      <c r="M7" s="10"/>
      <c r="N7" s="54"/>
      <c r="O7" s="54"/>
      <c r="P7" s="54"/>
      <c r="Q7" s="54"/>
      <c r="R7" s="54"/>
      <c r="S7" s="54"/>
      <c r="T7" s="54"/>
      <c r="U7" s="54"/>
      <c r="V7" s="54"/>
      <c r="W7" s="54"/>
      <c r="X7" s="54"/>
      <c r="Y7" s="54"/>
      <c r="Z7" s="37">
        <f>+N7+O7+P7+Q7+R7+S7+T7+U7+V7+W7+X7+Y7</f>
        <v>0</v>
      </c>
      <c r="AA7" s="10"/>
    </row>
    <row r="8" spans="1:27" ht="75" x14ac:dyDescent="0.25">
      <c r="A8" s="24"/>
      <c r="B8" s="24"/>
      <c r="C8" s="24" t="s">
        <v>138</v>
      </c>
      <c r="D8" s="19" t="s">
        <v>145</v>
      </c>
      <c r="E8" s="43" t="s">
        <v>64</v>
      </c>
      <c r="F8" s="43" t="s">
        <v>64</v>
      </c>
      <c r="G8" s="44" t="s">
        <v>64</v>
      </c>
      <c r="H8" s="45" t="s">
        <v>64</v>
      </c>
      <c r="I8" s="42" t="s">
        <v>146</v>
      </c>
      <c r="J8" s="52" t="s">
        <v>147</v>
      </c>
      <c r="K8" s="10" t="s">
        <v>148</v>
      </c>
      <c r="L8" s="10" t="s">
        <v>149</v>
      </c>
      <c r="M8" s="10"/>
      <c r="N8" s="40"/>
      <c r="O8" s="40"/>
      <c r="P8" s="54"/>
      <c r="Q8" s="54"/>
      <c r="R8" s="54"/>
      <c r="S8" s="54"/>
      <c r="T8" s="54"/>
      <c r="U8" s="54"/>
      <c r="V8" s="54"/>
      <c r="W8" s="54"/>
      <c r="X8" s="54"/>
      <c r="Y8" s="54"/>
      <c r="Z8" s="37">
        <f t="shared" ref="Z8:Z37" si="0">+N8+O8+P8+Q8+R8+S8+T8+U8+V8+W8+X8+Y8</f>
        <v>0</v>
      </c>
      <c r="AA8" s="10"/>
    </row>
    <row r="9" spans="1:27" ht="60" x14ac:dyDescent="0.25">
      <c r="A9" s="24"/>
      <c r="B9" s="24"/>
      <c r="C9" s="6" t="s">
        <v>138</v>
      </c>
      <c r="D9" s="19" t="s">
        <v>150</v>
      </c>
      <c r="E9" s="43" t="s">
        <v>64</v>
      </c>
      <c r="F9" s="43" t="s">
        <v>64</v>
      </c>
      <c r="G9" s="44" t="s">
        <v>64</v>
      </c>
      <c r="H9" s="45" t="s">
        <v>64</v>
      </c>
      <c r="I9" s="42" t="s">
        <v>151</v>
      </c>
      <c r="J9" s="52" t="s">
        <v>152</v>
      </c>
      <c r="K9" s="10" t="s">
        <v>148</v>
      </c>
      <c r="L9" s="10" t="s">
        <v>149</v>
      </c>
      <c r="M9" s="10"/>
      <c r="N9" s="40"/>
      <c r="O9" s="40"/>
      <c r="P9" s="54"/>
      <c r="Q9" s="54"/>
      <c r="R9" s="54"/>
      <c r="S9" s="54"/>
      <c r="T9" s="54"/>
      <c r="U9" s="54"/>
      <c r="V9" s="54"/>
      <c r="W9" s="54"/>
      <c r="X9" s="54"/>
      <c r="Y9" s="54"/>
      <c r="Z9" s="37">
        <f t="shared" si="0"/>
        <v>0</v>
      </c>
      <c r="AA9" s="10"/>
    </row>
    <row r="10" spans="1:27" ht="60" x14ac:dyDescent="0.25">
      <c r="A10" s="24"/>
      <c r="B10" s="24"/>
      <c r="C10" s="6" t="s">
        <v>138</v>
      </c>
      <c r="D10" s="19" t="s">
        <v>153</v>
      </c>
      <c r="E10" s="43" t="s">
        <v>64</v>
      </c>
      <c r="F10" s="43" t="s">
        <v>64</v>
      </c>
      <c r="G10" s="44" t="s">
        <v>64</v>
      </c>
      <c r="H10" s="45" t="s">
        <v>64</v>
      </c>
      <c r="I10" s="42" t="s">
        <v>146</v>
      </c>
      <c r="J10" s="52" t="s">
        <v>152</v>
      </c>
      <c r="K10" s="10" t="s">
        <v>148</v>
      </c>
      <c r="L10" s="10" t="s">
        <v>149</v>
      </c>
      <c r="M10" s="10"/>
      <c r="N10" s="40"/>
      <c r="O10" s="40"/>
      <c r="P10" s="54"/>
      <c r="Q10" s="54"/>
      <c r="R10" s="54"/>
      <c r="S10" s="54"/>
      <c r="T10" s="54"/>
      <c r="U10" s="54"/>
      <c r="V10" s="54"/>
      <c r="W10" s="54"/>
      <c r="X10" s="54"/>
      <c r="Y10" s="54"/>
      <c r="Z10" s="37">
        <f t="shared" si="0"/>
        <v>0</v>
      </c>
      <c r="AA10" s="10"/>
    </row>
    <row r="11" spans="1:27" ht="75" x14ac:dyDescent="0.25">
      <c r="A11" s="24"/>
      <c r="B11" s="24"/>
      <c r="C11" s="24" t="s">
        <v>154</v>
      </c>
      <c r="D11" s="42" t="s">
        <v>155</v>
      </c>
      <c r="E11" s="43" t="s">
        <v>64</v>
      </c>
      <c r="F11" s="43" t="s">
        <v>64</v>
      </c>
      <c r="G11" s="44" t="s">
        <v>64</v>
      </c>
      <c r="H11" s="45" t="s">
        <v>64</v>
      </c>
      <c r="I11" s="49" t="s">
        <v>156</v>
      </c>
      <c r="J11" s="46" t="s">
        <v>157</v>
      </c>
      <c r="K11" s="10" t="s">
        <v>143</v>
      </c>
      <c r="L11" s="64" t="s">
        <v>158</v>
      </c>
      <c r="M11" s="10"/>
      <c r="N11" s="54"/>
      <c r="O11" s="54"/>
      <c r="P11" s="40"/>
      <c r="Q11" s="40"/>
      <c r="R11" s="40"/>
      <c r="S11" s="40"/>
      <c r="T11" s="40"/>
      <c r="U11" s="40"/>
      <c r="V11" s="40"/>
      <c r="W11" s="40"/>
      <c r="X11" s="40"/>
      <c r="Y11" s="40"/>
      <c r="Z11" s="37">
        <f t="shared" si="0"/>
        <v>0</v>
      </c>
      <c r="AA11" s="10"/>
    </row>
    <row r="12" spans="1:27" ht="71.25" customHeight="1" x14ac:dyDescent="0.25">
      <c r="A12" s="24"/>
      <c r="B12" s="24"/>
      <c r="C12" s="24" t="s">
        <v>154</v>
      </c>
      <c r="D12" s="19" t="s">
        <v>159</v>
      </c>
      <c r="E12" s="47" t="s">
        <v>160</v>
      </c>
      <c r="F12" s="47">
        <v>1</v>
      </c>
      <c r="G12" s="47">
        <v>1</v>
      </c>
      <c r="H12" s="48" t="s">
        <v>161</v>
      </c>
      <c r="I12" s="49" t="s">
        <v>162</v>
      </c>
      <c r="J12" s="31" t="s">
        <v>163</v>
      </c>
      <c r="K12" s="10" t="s">
        <v>143</v>
      </c>
      <c r="L12" s="64" t="s">
        <v>158</v>
      </c>
      <c r="M12" s="10"/>
      <c r="N12" s="54"/>
      <c r="O12" s="54"/>
      <c r="P12" s="35"/>
      <c r="Q12" s="35"/>
      <c r="R12" s="40"/>
      <c r="S12" s="40"/>
      <c r="T12" s="40"/>
      <c r="U12" s="40"/>
      <c r="V12" s="40"/>
      <c r="W12" s="40"/>
      <c r="X12" s="40"/>
      <c r="Y12" s="41"/>
      <c r="Z12" s="37">
        <f t="shared" si="0"/>
        <v>0</v>
      </c>
      <c r="AA12" s="38"/>
    </row>
    <row r="13" spans="1:27" ht="39" customHeight="1" x14ac:dyDescent="0.25">
      <c r="A13" s="24"/>
      <c r="B13" s="24"/>
      <c r="C13" s="24" t="s">
        <v>154</v>
      </c>
      <c r="D13" s="19" t="s">
        <v>164</v>
      </c>
      <c r="E13" s="46" t="s">
        <v>160</v>
      </c>
      <c r="F13" s="46">
        <v>1</v>
      </c>
      <c r="G13" s="46">
        <v>1</v>
      </c>
      <c r="H13" s="51" t="s">
        <v>161</v>
      </c>
      <c r="I13" s="49" t="s">
        <v>162</v>
      </c>
      <c r="J13" s="52" t="s">
        <v>152</v>
      </c>
      <c r="K13" s="10" t="s">
        <v>143</v>
      </c>
      <c r="L13" s="64" t="s">
        <v>158</v>
      </c>
      <c r="M13" s="10"/>
      <c r="N13" s="54"/>
      <c r="O13" s="54"/>
      <c r="P13" s="39"/>
      <c r="R13" s="65"/>
      <c r="S13" s="65"/>
      <c r="T13" s="65"/>
      <c r="U13" s="65"/>
      <c r="V13" s="65"/>
      <c r="W13" s="65"/>
      <c r="X13" s="65"/>
      <c r="Y13" s="65"/>
      <c r="Z13" s="37">
        <f t="shared" si="0"/>
        <v>0</v>
      </c>
      <c r="AA13" s="38"/>
    </row>
    <row r="14" spans="1:27" ht="69.75" customHeight="1" x14ac:dyDescent="0.25">
      <c r="A14" s="53"/>
      <c r="B14" s="53"/>
      <c r="C14" s="24" t="s">
        <v>154</v>
      </c>
      <c r="D14" s="19" t="s">
        <v>165</v>
      </c>
      <c r="E14" s="43" t="s">
        <v>64</v>
      </c>
      <c r="F14" s="43" t="s">
        <v>64</v>
      </c>
      <c r="G14" s="44" t="s">
        <v>64</v>
      </c>
      <c r="H14" s="45" t="s">
        <v>64</v>
      </c>
      <c r="I14" s="42" t="s">
        <v>166</v>
      </c>
      <c r="J14" s="52" t="s">
        <v>152</v>
      </c>
      <c r="K14" s="10" t="s">
        <v>167</v>
      </c>
      <c r="L14" s="10" t="s">
        <v>167</v>
      </c>
      <c r="M14" s="10"/>
      <c r="N14" s="35"/>
      <c r="O14" s="35"/>
      <c r="P14" s="54"/>
      <c r="Q14" s="40"/>
      <c r="R14" s="65"/>
      <c r="S14" s="54"/>
      <c r="T14" s="65"/>
      <c r="U14" s="65"/>
      <c r="V14" s="54"/>
      <c r="W14" s="65"/>
      <c r="X14" s="65"/>
      <c r="Y14" s="54"/>
      <c r="Z14" s="37">
        <f t="shared" si="0"/>
        <v>0</v>
      </c>
      <c r="AA14" s="38"/>
    </row>
    <row r="15" spans="1:27" ht="105" x14ac:dyDescent="0.25">
      <c r="A15" s="279"/>
      <c r="B15" s="279"/>
      <c r="C15" s="279" t="s">
        <v>168</v>
      </c>
      <c r="D15" s="42" t="s">
        <v>169</v>
      </c>
      <c r="E15" s="46" t="s">
        <v>64</v>
      </c>
      <c r="F15" s="46" t="s">
        <v>64</v>
      </c>
      <c r="G15" s="46" t="s">
        <v>64</v>
      </c>
      <c r="H15" s="46" t="s">
        <v>64</v>
      </c>
      <c r="I15" s="42" t="s">
        <v>170</v>
      </c>
      <c r="J15" s="46" t="s">
        <v>171</v>
      </c>
      <c r="K15" s="10" t="s">
        <v>143</v>
      </c>
      <c r="L15" s="64" t="s">
        <v>158</v>
      </c>
      <c r="M15" s="10"/>
      <c r="N15" s="54"/>
      <c r="O15" s="54"/>
      <c r="P15" s="35"/>
      <c r="Q15" s="35"/>
      <c r="R15" s="40"/>
      <c r="S15" s="40"/>
      <c r="T15" s="40"/>
      <c r="U15" s="40"/>
      <c r="V15" s="40"/>
      <c r="W15" s="40"/>
      <c r="X15" s="40"/>
      <c r="Y15" s="41"/>
      <c r="Z15" s="37">
        <f t="shared" si="0"/>
        <v>0</v>
      </c>
      <c r="AA15" s="38"/>
    </row>
    <row r="16" spans="1:27" ht="60" x14ac:dyDescent="0.25">
      <c r="A16" s="280"/>
      <c r="B16" s="280"/>
      <c r="C16" s="280"/>
      <c r="D16" s="42" t="s">
        <v>172</v>
      </c>
      <c r="E16" s="46" t="s">
        <v>173</v>
      </c>
      <c r="F16" s="55">
        <v>1</v>
      </c>
      <c r="G16" s="55">
        <v>1</v>
      </c>
      <c r="H16" s="46" t="s">
        <v>40</v>
      </c>
      <c r="I16" s="42" t="s">
        <v>174</v>
      </c>
      <c r="J16" s="46" t="s">
        <v>175</v>
      </c>
      <c r="K16" s="10" t="s">
        <v>176</v>
      </c>
      <c r="L16" s="10" t="s">
        <v>176</v>
      </c>
      <c r="M16" s="10"/>
      <c r="N16" s="35"/>
      <c r="O16" s="35"/>
      <c r="P16" s="54"/>
      <c r="Q16" s="35"/>
      <c r="R16" s="40"/>
      <c r="S16" s="40"/>
      <c r="T16" s="40"/>
      <c r="U16" s="40"/>
      <c r="V16" s="40"/>
      <c r="W16" s="40"/>
      <c r="X16" s="40"/>
      <c r="Y16" s="41"/>
      <c r="Z16" s="37">
        <f t="shared" si="0"/>
        <v>0</v>
      </c>
      <c r="AA16" s="38"/>
    </row>
    <row r="17" spans="1:27" ht="45" x14ac:dyDescent="0.25">
      <c r="A17" s="280"/>
      <c r="B17" s="280"/>
      <c r="C17" s="280"/>
      <c r="D17" s="42" t="s">
        <v>177</v>
      </c>
      <c r="E17" s="46" t="s">
        <v>64</v>
      </c>
      <c r="F17" s="46" t="s">
        <v>64</v>
      </c>
      <c r="G17" s="46" t="s">
        <v>64</v>
      </c>
      <c r="H17" s="46" t="s">
        <v>64</v>
      </c>
      <c r="I17" s="42" t="s">
        <v>178</v>
      </c>
      <c r="J17" s="46" t="s">
        <v>152</v>
      </c>
      <c r="K17" s="10" t="s">
        <v>176</v>
      </c>
      <c r="L17" s="10" t="s">
        <v>176</v>
      </c>
      <c r="M17" s="10"/>
      <c r="N17" s="35"/>
      <c r="P17" s="54"/>
      <c r="Q17" s="40"/>
      <c r="R17" s="40"/>
      <c r="S17" s="40"/>
      <c r="T17" s="40"/>
      <c r="U17" s="40"/>
      <c r="V17" s="40"/>
      <c r="W17" s="40"/>
      <c r="X17" s="40"/>
      <c r="Y17" s="41"/>
      <c r="Z17" s="37">
        <f t="shared" si="0"/>
        <v>0</v>
      </c>
      <c r="AA17" s="38"/>
    </row>
    <row r="18" spans="1:27" ht="45" x14ac:dyDescent="0.25">
      <c r="A18" s="280"/>
      <c r="B18" s="280"/>
      <c r="C18" s="280"/>
      <c r="D18" s="42" t="s">
        <v>179</v>
      </c>
      <c r="E18" s="46" t="s">
        <v>64</v>
      </c>
      <c r="F18" s="46" t="s">
        <v>64</v>
      </c>
      <c r="G18" s="46" t="s">
        <v>64</v>
      </c>
      <c r="H18" s="46" t="s">
        <v>64</v>
      </c>
      <c r="I18" s="42" t="s">
        <v>180</v>
      </c>
      <c r="J18" s="46" t="s">
        <v>181</v>
      </c>
      <c r="K18" s="10" t="s">
        <v>182</v>
      </c>
      <c r="L18" s="10" t="s">
        <v>182</v>
      </c>
      <c r="M18" s="10"/>
      <c r="N18" s="35"/>
      <c r="O18" s="35"/>
      <c r="P18" s="54"/>
      <c r="Q18" s="40"/>
      <c r="R18" s="54"/>
      <c r="S18" s="40"/>
      <c r="T18" s="54"/>
      <c r="U18" s="40"/>
      <c r="V18" s="54"/>
      <c r="W18" s="40"/>
      <c r="X18" s="54"/>
      <c r="Y18" s="41"/>
      <c r="Z18" s="37">
        <f t="shared" si="0"/>
        <v>0</v>
      </c>
      <c r="AA18" s="38"/>
    </row>
    <row r="19" spans="1:27" ht="75" x14ac:dyDescent="0.25">
      <c r="A19" s="281"/>
      <c r="B19" s="281"/>
      <c r="C19" s="281"/>
      <c r="D19" s="42" t="s">
        <v>183</v>
      </c>
      <c r="E19" s="46" t="s">
        <v>184</v>
      </c>
      <c r="F19" s="55">
        <v>1</v>
      </c>
      <c r="G19" s="55">
        <v>1</v>
      </c>
      <c r="H19" s="46" t="s">
        <v>40</v>
      </c>
      <c r="I19" s="42" t="s">
        <v>185</v>
      </c>
      <c r="J19" s="46" t="s">
        <v>186</v>
      </c>
      <c r="K19" s="10" t="s">
        <v>143</v>
      </c>
      <c r="L19" s="10" t="s">
        <v>144</v>
      </c>
      <c r="M19" s="10"/>
      <c r="N19" s="57"/>
      <c r="O19" s="54"/>
      <c r="P19" s="54"/>
      <c r="Q19" s="54"/>
      <c r="R19" s="54"/>
      <c r="S19" s="54"/>
      <c r="T19" s="54"/>
      <c r="U19" s="54"/>
      <c r="V19" s="54"/>
      <c r="W19" s="54"/>
      <c r="X19" s="54"/>
      <c r="Y19" s="54"/>
      <c r="Z19" s="37">
        <f t="shared" si="0"/>
        <v>0</v>
      </c>
      <c r="AA19" s="38"/>
    </row>
    <row r="20" spans="1:27" ht="60" x14ac:dyDescent="0.25">
      <c r="A20" s="279"/>
      <c r="B20" s="279"/>
      <c r="C20" s="279" t="s">
        <v>187</v>
      </c>
      <c r="D20" s="42" t="s">
        <v>188</v>
      </c>
      <c r="E20" s="282" t="s">
        <v>189</v>
      </c>
      <c r="F20" s="284">
        <v>1</v>
      </c>
      <c r="G20" s="283">
        <v>1</v>
      </c>
      <c r="H20" s="278" t="s">
        <v>40</v>
      </c>
      <c r="I20" s="42" t="s">
        <v>190</v>
      </c>
      <c r="J20" s="46" t="s">
        <v>191</v>
      </c>
      <c r="K20" s="10" t="s">
        <v>143</v>
      </c>
      <c r="L20" s="10" t="s">
        <v>143</v>
      </c>
      <c r="M20" s="10"/>
      <c r="N20" s="54"/>
      <c r="O20" s="40"/>
      <c r="P20" s="40"/>
      <c r="Q20" s="40"/>
      <c r="R20" s="40"/>
      <c r="S20" s="40"/>
      <c r="T20" s="40"/>
      <c r="U20" s="40"/>
      <c r="V20" s="40"/>
      <c r="W20" s="40"/>
      <c r="X20" s="40"/>
      <c r="Y20" s="41"/>
      <c r="Z20" s="37">
        <f t="shared" si="0"/>
        <v>0</v>
      </c>
      <c r="AA20" s="38"/>
    </row>
    <row r="21" spans="1:27" ht="60" x14ac:dyDescent="0.25">
      <c r="A21" s="280"/>
      <c r="B21" s="280"/>
      <c r="C21" s="280"/>
      <c r="D21" s="42" t="s">
        <v>192</v>
      </c>
      <c r="E21" s="282"/>
      <c r="F21" s="285"/>
      <c r="G21" s="283"/>
      <c r="H21" s="278"/>
      <c r="I21" s="42" t="s">
        <v>193</v>
      </c>
      <c r="J21" s="46" t="s">
        <v>191</v>
      </c>
      <c r="K21" s="10" t="s">
        <v>176</v>
      </c>
      <c r="L21" s="10" t="s">
        <v>144</v>
      </c>
      <c r="M21" s="10"/>
      <c r="N21" s="35"/>
      <c r="O21" s="35"/>
      <c r="P21" s="54"/>
      <c r="Q21" s="54"/>
      <c r="R21" s="54"/>
      <c r="S21" s="54"/>
      <c r="T21" s="54"/>
      <c r="U21" s="54"/>
      <c r="V21" s="54"/>
      <c r="W21" s="54"/>
      <c r="X21" s="54"/>
      <c r="Y21" s="54"/>
      <c r="Z21" s="37">
        <f t="shared" si="0"/>
        <v>0</v>
      </c>
      <c r="AA21" s="38"/>
    </row>
    <row r="22" spans="1:27" ht="75" x14ac:dyDescent="0.25">
      <c r="A22" s="280"/>
      <c r="B22" s="280"/>
      <c r="C22" s="280"/>
      <c r="D22" s="5" t="s">
        <v>194</v>
      </c>
      <c r="E22" s="46" t="s">
        <v>64</v>
      </c>
      <c r="F22" s="46" t="s">
        <v>64</v>
      </c>
      <c r="G22" s="46" t="s">
        <v>64</v>
      </c>
      <c r="H22" s="46" t="s">
        <v>64</v>
      </c>
      <c r="I22" s="42" t="s">
        <v>195</v>
      </c>
      <c r="J22" s="46" t="s">
        <v>196</v>
      </c>
      <c r="K22" s="10" t="s">
        <v>197</v>
      </c>
      <c r="L22" s="10" t="s">
        <v>197</v>
      </c>
      <c r="M22" s="10"/>
      <c r="N22" s="35"/>
      <c r="O22" s="35"/>
      <c r="P22" s="35"/>
      <c r="Q22" s="35"/>
      <c r="R22" s="35"/>
      <c r="S22" s="35"/>
      <c r="T22" s="35"/>
      <c r="U22" s="35"/>
      <c r="V22" s="40"/>
      <c r="W22" s="35"/>
      <c r="X22" s="35"/>
      <c r="Y22" s="37"/>
      <c r="Z22" s="37">
        <f t="shared" si="0"/>
        <v>0</v>
      </c>
      <c r="AA22" s="10"/>
    </row>
    <row r="23" spans="1:27" ht="82.5" customHeight="1" x14ac:dyDescent="0.25">
      <c r="A23" s="281"/>
      <c r="B23" s="281"/>
      <c r="C23" s="281"/>
      <c r="D23" s="5" t="s">
        <v>198</v>
      </c>
      <c r="E23" s="46" t="s">
        <v>64</v>
      </c>
      <c r="F23" s="46" t="s">
        <v>64</v>
      </c>
      <c r="G23" s="46" t="s">
        <v>64</v>
      </c>
      <c r="H23" s="46" t="s">
        <v>64</v>
      </c>
      <c r="I23" s="42" t="s">
        <v>199</v>
      </c>
      <c r="J23" s="46" t="s">
        <v>152</v>
      </c>
      <c r="K23" s="10" t="s">
        <v>200</v>
      </c>
      <c r="L23" s="10" t="s">
        <v>201</v>
      </c>
      <c r="M23" s="10"/>
      <c r="N23" s="35"/>
      <c r="O23" s="35"/>
      <c r="P23" s="54"/>
      <c r="Q23" s="54"/>
      <c r="R23" s="54"/>
      <c r="S23" s="54"/>
      <c r="T23" s="35"/>
      <c r="U23" s="35"/>
      <c r="V23" s="35"/>
      <c r="W23" s="35"/>
      <c r="X23" s="35"/>
      <c r="Y23" s="37"/>
      <c r="Z23" s="37">
        <f t="shared" si="0"/>
        <v>0</v>
      </c>
      <c r="AA23" s="10"/>
    </row>
    <row r="24" spans="1:27" ht="75" x14ac:dyDescent="0.25">
      <c r="A24" s="268"/>
      <c r="B24" s="268"/>
      <c r="C24" s="268" t="s">
        <v>202</v>
      </c>
      <c r="D24" s="42" t="s">
        <v>203</v>
      </c>
      <c r="E24" s="46" t="s">
        <v>204</v>
      </c>
      <c r="F24" s="55">
        <v>1</v>
      </c>
      <c r="G24" s="55">
        <v>1</v>
      </c>
      <c r="H24" s="4" t="s">
        <v>40</v>
      </c>
      <c r="I24" s="42" t="s">
        <v>205</v>
      </c>
      <c r="J24" s="46" t="s">
        <v>206</v>
      </c>
      <c r="K24" s="10" t="s">
        <v>143</v>
      </c>
      <c r="L24" s="10" t="s">
        <v>143</v>
      </c>
      <c r="M24" s="42"/>
      <c r="N24" s="54"/>
      <c r="O24" s="35"/>
      <c r="P24" s="35"/>
      <c r="Q24" s="35"/>
      <c r="R24" s="35"/>
      <c r="S24" s="35"/>
      <c r="T24" s="35"/>
      <c r="U24" s="35"/>
      <c r="V24" s="35"/>
      <c r="W24" s="35"/>
      <c r="X24" s="35"/>
      <c r="Y24" s="37"/>
      <c r="Z24" s="37">
        <f t="shared" si="0"/>
        <v>0</v>
      </c>
      <c r="AA24" s="10"/>
    </row>
    <row r="25" spans="1:27" ht="105" x14ac:dyDescent="0.25">
      <c r="A25" s="268"/>
      <c r="B25" s="268"/>
      <c r="C25" s="268"/>
      <c r="D25" s="42" t="s">
        <v>207</v>
      </c>
      <c r="E25" s="51" t="s">
        <v>208</v>
      </c>
      <c r="F25" s="58">
        <v>0.8</v>
      </c>
      <c r="G25" s="58">
        <v>0.8</v>
      </c>
      <c r="H25" s="4" t="s">
        <v>40</v>
      </c>
      <c r="I25" s="42" t="s">
        <v>209</v>
      </c>
      <c r="J25" s="46" t="s">
        <v>210</v>
      </c>
      <c r="K25" s="10" t="s">
        <v>143</v>
      </c>
      <c r="L25" s="10" t="s">
        <v>144</v>
      </c>
      <c r="M25" s="42"/>
      <c r="N25" s="54"/>
      <c r="O25" s="54"/>
      <c r="P25" s="54"/>
      <c r="Q25" s="54"/>
      <c r="R25" s="54"/>
      <c r="S25" s="54"/>
      <c r="T25" s="54"/>
      <c r="U25" s="54"/>
      <c r="V25" s="54"/>
      <c r="W25" s="54"/>
      <c r="X25" s="54"/>
      <c r="Y25" s="54"/>
      <c r="Z25" s="37">
        <f t="shared" si="0"/>
        <v>0</v>
      </c>
      <c r="AA25" s="10"/>
    </row>
    <row r="26" spans="1:27" ht="75" x14ac:dyDescent="0.25">
      <c r="A26" s="268"/>
      <c r="B26" s="268"/>
      <c r="C26" s="268"/>
      <c r="D26" s="59" t="s">
        <v>211</v>
      </c>
      <c r="E26" s="60" t="s">
        <v>212</v>
      </c>
      <c r="F26" s="61">
        <v>0.8</v>
      </c>
      <c r="G26" s="61">
        <v>0.8</v>
      </c>
      <c r="H26" s="4" t="s">
        <v>40</v>
      </c>
      <c r="I26" s="59" t="s">
        <v>213</v>
      </c>
      <c r="J26" s="62" t="s">
        <v>152</v>
      </c>
      <c r="K26" s="10" t="s">
        <v>143</v>
      </c>
      <c r="L26" s="10" t="s">
        <v>144</v>
      </c>
      <c r="M26" s="10"/>
      <c r="N26" s="54"/>
      <c r="O26" s="54"/>
      <c r="P26" s="54"/>
      <c r="Q26" s="54"/>
      <c r="R26" s="54"/>
      <c r="S26" s="54"/>
      <c r="T26" s="54"/>
      <c r="U26" s="54"/>
      <c r="V26" s="54"/>
      <c r="W26" s="54"/>
      <c r="X26" s="54"/>
      <c r="Y26" s="54"/>
      <c r="Z26" s="37">
        <f t="shared" si="0"/>
        <v>0</v>
      </c>
      <c r="AA26" s="10"/>
    </row>
    <row r="27" spans="1:27" ht="75" x14ac:dyDescent="0.25">
      <c r="A27" s="268"/>
      <c r="B27" s="268"/>
      <c r="C27" s="268"/>
      <c r="D27" s="59" t="s">
        <v>214</v>
      </c>
      <c r="E27" s="60" t="s">
        <v>46</v>
      </c>
      <c r="F27" s="60" t="s">
        <v>46</v>
      </c>
      <c r="G27" s="46" t="s">
        <v>64</v>
      </c>
      <c r="H27" s="46" t="s">
        <v>64</v>
      </c>
      <c r="I27" s="59" t="s">
        <v>215</v>
      </c>
      <c r="J27" s="62" t="s">
        <v>152</v>
      </c>
      <c r="K27" s="10" t="s">
        <v>197</v>
      </c>
      <c r="L27" s="10" t="s">
        <v>197</v>
      </c>
      <c r="M27" s="10"/>
      <c r="N27" s="35"/>
      <c r="O27" s="35"/>
      <c r="P27" s="35"/>
      <c r="Q27" s="35"/>
      <c r="R27" s="35"/>
      <c r="S27" s="35"/>
      <c r="T27" s="35"/>
      <c r="U27" s="35"/>
      <c r="V27" s="35"/>
      <c r="W27" s="35"/>
      <c r="X27" s="35"/>
      <c r="Y27" s="37"/>
      <c r="Z27" s="37">
        <f t="shared" si="0"/>
        <v>0</v>
      </c>
      <c r="AA27" s="10"/>
    </row>
    <row r="28" spans="1:27" ht="120" x14ac:dyDescent="0.25">
      <c r="A28" s="268"/>
      <c r="B28" s="268"/>
      <c r="C28" s="268"/>
      <c r="D28" s="59" t="s">
        <v>216</v>
      </c>
      <c r="E28" s="60" t="s">
        <v>46</v>
      </c>
      <c r="F28" s="60" t="s">
        <v>46</v>
      </c>
      <c r="G28" s="46" t="s">
        <v>64</v>
      </c>
      <c r="H28" s="46" t="s">
        <v>64</v>
      </c>
      <c r="I28" s="59" t="s">
        <v>215</v>
      </c>
      <c r="J28" s="62" t="s">
        <v>217</v>
      </c>
      <c r="K28" s="10" t="s">
        <v>197</v>
      </c>
      <c r="L28" s="10" t="s">
        <v>197</v>
      </c>
      <c r="M28" s="10"/>
      <c r="N28" s="35"/>
      <c r="O28" s="35"/>
      <c r="P28" s="35"/>
      <c r="Q28" s="35"/>
      <c r="R28" s="35"/>
      <c r="S28" s="35"/>
      <c r="T28" s="35"/>
      <c r="U28" s="35"/>
      <c r="V28" s="35"/>
      <c r="W28" s="35"/>
      <c r="X28" s="35"/>
      <c r="Y28" s="37"/>
      <c r="Z28" s="37">
        <f t="shared" si="0"/>
        <v>0</v>
      </c>
      <c r="AA28" s="10"/>
    </row>
    <row r="29" spans="1:27" ht="90" x14ac:dyDescent="0.25">
      <c r="A29" s="268"/>
      <c r="B29" s="268"/>
      <c r="C29" s="268"/>
      <c r="D29" s="59" t="s">
        <v>218</v>
      </c>
      <c r="E29" s="60" t="s">
        <v>46</v>
      </c>
      <c r="F29" s="60" t="s">
        <v>46</v>
      </c>
      <c r="G29" s="46" t="s">
        <v>64</v>
      </c>
      <c r="H29" s="46" t="s">
        <v>64</v>
      </c>
      <c r="I29" s="59" t="s">
        <v>215</v>
      </c>
      <c r="J29" s="62" t="s">
        <v>219</v>
      </c>
      <c r="K29" s="10" t="s">
        <v>197</v>
      </c>
      <c r="L29" s="10" t="s">
        <v>197</v>
      </c>
      <c r="M29" s="10"/>
      <c r="N29" s="35"/>
      <c r="O29" s="35"/>
      <c r="P29" s="35"/>
      <c r="Q29" s="35"/>
      <c r="R29" s="35"/>
      <c r="S29" s="35"/>
      <c r="T29" s="35"/>
      <c r="U29" s="35"/>
      <c r="V29" s="35"/>
      <c r="W29" s="35"/>
      <c r="X29" s="35"/>
      <c r="Y29" s="37"/>
      <c r="Z29" s="37">
        <f t="shared" si="0"/>
        <v>0</v>
      </c>
      <c r="AA29" s="10"/>
    </row>
    <row r="30" spans="1:27" ht="30" x14ac:dyDescent="0.25">
      <c r="A30" s="25"/>
      <c r="B30" s="25"/>
      <c r="C30" s="25" t="s">
        <v>220</v>
      </c>
      <c r="D30" s="42" t="s">
        <v>221</v>
      </c>
      <c r="E30" s="46" t="s">
        <v>64</v>
      </c>
      <c r="F30" s="46" t="s">
        <v>64</v>
      </c>
      <c r="G30" s="46" t="s">
        <v>64</v>
      </c>
      <c r="H30" s="46" t="s">
        <v>64</v>
      </c>
      <c r="I30" s="42" t="s">
        <v>222</v>
      </c>
      <c r="J30" s="46" t="s">
        <v>223</v>
      </c>
      <c r="K30" s="10" t="s">
        <v>158</v>
      </c>
      <c r="L30" s="10" t="s">
        <v>144</v>
      </c>
      <c r="M30" s="10"/>
      <c r="N30" s="40"/>
      <c r="O30" s="54"/>
      <c r="P30" s="54"/>
      <c r="Q30" s="54"/>
      <c r="R30" s="54"/>
      <c r="S30" s="54"/>
      <c r="T30" s="54"/>
      <c r="U30" s="54"/>
      <c r="V30" s="54"/>
      <c r="W30" s="54"/>
      <c r="X30" s="54"/>
      <c r="Y30" s="56"/>
      <c r="Z30" s="37">
        <f t="shared" si="0"/>
        <v>0</v>
      </c>
      <c r="AA30" s="38"/>
    </row>
    <row r="31" spans="1:27" ht="75" x14ac:dyDescent="0.25">
      <c r="A31" s="278"/>
      <c r="B31" s="278"/>
      <c r="C31" s="279" t="s">
        <v>224</v>
      </c>
      <c r="D31" s="38" t="s">
        <v>225</v>
      </c>
      <c r="E31" s="62" t="s">
        <v>64</v>
      </c>
      <c r="F31" s="62" t="s">
        <v>64</v>
      </c>
      <c r="G31" s="62" t="s">
        <v>64</v>
      </c>
      <c r="H31" s="62" t="s">
        <v>64</v>
      </c>
      <c r="I31" s="59" t="s">
        <v>226</v>
      </c>
      <c r="J31" s="62" t="s">
        <v>227</v>
      </c>
      <c r="K31" s="10" t="s">
        <v>228</v>
      </c>
      <c r="L31" s="10" t="s">
        <v>229</v>
      </c>
      <c r="M31" s="37"/>
      <c r="N31" s="35"/>
      <c r="O31" s="35"/>
      <c r="P31" s="35"/>
      <c r="Q31" s="40"/>
      <c r="R31" s="40"/>
      <c r="S31" s="40"/>
      <c r="T31" s="40"/>
      <c r="U31" s="54"/>
      <c r="V31" s="54"/>
      <c r="W31" s="54"/>
      <c r="X31" s="35"/>
      <c r="Y31" s="37"/>
      <c r="Z31" s="37">
        <f t="shared" si="0"/>
        <v>0</v>
      </c>
      <c r="AA31" s="10"/>
    </row>
    <row r="32" spans="1:27" ht="90" x14ac:dyDescent="0.25">
      <c r="A32" s="278"/>
      <c r="B32" s="278"/>
      <c r="C32" s="280"/>
      <c r="D32" s="38" t="s">
        <v>230</v>
      </c>
      <c r="E32" s="62" t="s">
        <v>64</v>
      </c>
      <c r="F32" s="62" t="s">
        <v>64</v>
      </c>
      <c r="G32" s="62" t="s">
        <v>64</v>
      </c>
      <c r="H32" s="62" t="s">
        <v>64</v>
      </c>
      <c r="I32" s="59" t="s">
        <v>231</v>
      </c>
      <c r="J32" s="62" t="s">
        <v>232</v>
      </c>
      <c r="K32" s="10" t="s">
        <v>233</v>
      </c>
      <c r="L32" s="10" t="s">
        <v>229</v>
      </c>
      <c r="M32" s="37"/>
      <c r="N32" s="35"/>
      <c r="O32" s="35"/>
      <c r="P32" s="35"/>
      <c r="Q32" s="35"/>
      <c r="R32" s="35"/>
      <c r="S32" s="35"/>
      <c r="T32" s="54"/>
      <c r="U32" s="54"/>
      <c r="V32" s="54"/>
      <c r="W32" s="54"/>
      <c r="X32" s="35"/>
      <c r="Y32" s="37"/>
      <c r="Z32" s="37">
        <f t="shared" si="0"/>
        <v>0</v>
      </c>
      <c r="AA32" s="10"/>
    </row>
    <row r="33" spans="1:27" ht="45" x14ac:dyDescent="0.25">
      <c r="A33" s="278"/>
      <c r="B33" s="278"/>
      <c r="C33" s="280"/>
      <c r="D33" s="38" t="s">
        <v>234</v>
      </c>
      <c r="E33" s="62" t="s">
        <v>64</v>
      </c>
      <c r="F33" s="62" t="s">
        <v>64</v>
      </c>
      <c r="G33" s="62" t="s">
        <v>64</v>
      </c>
      <c r="H33" s="62" t="s">
        <v>64</v>
      </c>
      <c r="I33" s="59" t="s">
        <v>235</v>
      </c>
      <c r="J33" s="62" t="s">
        <v>232</v>
      </c>
      <c r="K33" s="10" t="s">
        <v>236</v>
      </c>
      <c r="L33" s="10" t="s">
        <v>144</v>
      </c>
      <c r="M33" s="37"/>
      <c r="N33" s="35"/>
      <c r="O33" s="35"/>
      <c r="P33" s="35"/>
      <c r="Q33" s="35"/>
      <c r="R33" s="35"/>
      <c r="S33" s="35"/>
      <c r="T33" s="35"/>
      <c r="U33" s="35"/>
      <c r="V33" s="35"/>
      <c r="W33" s="35"/>
      <c r="X33" s="54"/>
      <c r="Y33" s="56"/>
      <c r="Z33" s="37">
        <f t="shared" si="0"/>
        <v>0</v>
      </c>
      <c r="AA33" s="38"/>
    </row>
    <row r="34" spans="1:27" ht="45" x14ac:dyDescent="0.25">
      <c r="A34" s="278"/>
      <c r="B34" s="278"/>
      <c r="C34" s="281"/>
      <c r="D34" s="38" t="s">
        <v>237</v>
      </c>
      <c r="E34" s="62" t="s">
        <v>64</v>
      </c>
      <c r="F34" s="62" t="s">
        <v>64</v>
      </c>
      <c r="G34" s="62" t="s">
        <v>64</v>
      </c>
      <c r="H34" s="62" t="s">
        <v>64</v>
      </c>
      <c r="I34" s="59" t="s">
        <v>238</v>
      </c>
      <c r="J34" s="62" t="s">
        <v>239</v>
      </c>
      <c r="K34" s="10" t="s">
        <v>240</v>
      </c>
      <c r="L34" s="10" t="s">
        <v>241</v>
      </c>
      <c r="M34" s="37"/>
      <c r="N34" s="56"/>
      <c r="O34" s="56"/>
      <c r="P34" s="35"/>
      <c r="Q34" s="35"/>
      <c r="R34" s="35"/>
      <c r="S34" s="35"/>
      <c r="T34" s="35"/>
      <c r="U34" s="35"/>
      <c r="V34" s="35"/>
      <c r="W34" s="35"/>
      <c r="X34" s="35"/>
      <c r="Y34" s="41"/>
      <c r="Z34" s="37">
        <f t="shared" si="0"/>
        <v>0</v>
      </c>
      <c r="AA34" s="10"/>
    </row>
    <row r="35" spans="1:27" ht="105" x14ac:dyDescent="0.25">
      <c r="A35" s="6"/>
      <c r="B35" s="6"/>
      <c r="C35" s="5" t="s">
        <v>242</v>
      </c>
      <c r="D35" s="6" t="s">
        <v>243</v>
      </c>
      <c r="E35" s="62" t="s">
        <v>64</v>
      </c>
      <c r="F35" s="62" t="s">
        <v>64</v>
      </c>
      <c r="G35" s="62" t="s">
        <v>64</v>
      </c>
      <c r="H35" s="62" t="s">
        <v>64</v>
      </c>
      <c r="I35" s="59" t="s">
        <v>244</v>
      </c>
      <c r="J35" s="62" t="s">
        <v>245</v>
      </c>
      <c r="K35" s="10" t="s">
        <v>233</v>
      </c>
      <c r="L35" s="10" t="s">
        <v>229</v>
      </c>
      <c r="M35" s="37"/>
      <c r="N35" s="35"/>
      <c r="O35" s="35"/>
      <c r="P35" s="35"/>
      <c r="Q35" s="35"/>
      <c r="R35" s="35"/>
      <c r="S35" s="35"/>
      <c r="T35" s="54"/>
      <c r="U35" s="54"/>
      <c r="V35" s="54"/>
      <c r="W35" s="54"/>
      <c r="X35" s="35"/>
      <c r="Y35" s="37"/>
      <c r="Z35" s="37">
        <f t="shared" si="0"/>
        <v>0</v>
      </c>
      <c r="AA35" s="10"/>
    </row>
    <row r="36" spans="1:27" ht="90" x14ac:dyDescent="0.25">
      <c r="A36" s="7" t="s">
        <v>478</v>
      </c>
      <c r="B36" s="7" t="s">
        <v>479</v>
      </c>
      <c r="C36" s="7" t="s">
        <v>37</v>
      </c>
      <c r="D36" s="10" t="s">
        <v>246</v>
      </c>
      <c r="E36" s="31" t="s">
        <v>247</v>
      </c>
      <c r="F36" s="34">
        <v>1</v>
      </c>
      <c r="G36" s="34">
        <v>1</v>
      </c>
      <c r="H36" s="35" t="s">
        <v>40</v>
      </c>
      <c r="I36" s="10" t="s">
        <v>41</v>
      </c>
      <c r="J36" s="10" t="s">
        <v>42</v>
      </c>
      <c r="K36" s="10" t="s">
        <v>248</v>
      </c>
      <c r="L36" s="10" t="s">
        <v>248</v>
      </c>
      <c r="M36" s="38"/>
      <c r="N36" s="35"/>
      <c r="O36" s="35"/>
      <c r="P36" s="35"/>
      <c r="Q36" s="54"/>
      <c r="R36" s="35"/>
      <c r="S36" s="35"/>
      <c r="T36" s="35"/>
      <c r="U36" s="54"/>
      <c r="V36" s="35"/>
      <c r="W36" s="35"/>
      <c r="X36" s="35"/>
      <c r="Y36" s="54"/>
      <c r="Z36" s="37">
        <f t="shared" si="0"/>
        <v>0</v>
      </c>
      <c r="AA36" s="10"/>
    </row>
    <row r="37" spans="1:27" ht="90" x14ac:dyDescent="0.25">
      <c r="A37" s="7" t="s">
        <v>478</v>
      </c>
      <c r="B37" s="7" t="s">
        <v>479</v>
      </c>
      <c r="C37" s="7" t="s">
        <v>37</v>
      </c>
      <c r="D37" s="10" t="s">
        <v>249</v>
      </c>
      <c r="E37" s="31" t="s">
        <v>250</v>
      </c>
      <c r="F37" s="34">
        <v>1</v>
      </c>
      <c r="G37" s="34">
        <v>1</v>
      </c>
      <c r="H37" s="35" t="s">
        <v>40</v>
      </c>
      <c r="I37" s="10" t="s">
        <v>251</v>
      </c>
      <c r="J37" s="10" t="s">
        <v>42</v>
      </c>
      <c r="K37" s="10" t="s">
        <v>252</v>
      </c>
      <c r="L37" s="10" t="s">
        <v>252</v>
      </c>
      <c r="M37" s="36"/>
      <c r="N37" s="35"/>
      <c r="O37" s="35"/>
      <c r="P37" s="54"/>
      <c r="Q37" s="35"/>
      <c r="R37" s="35"/>
      <c r="S37" s="54"/>
      <c r="T37" s="35"/>
      <c r="U37" s="35"/>
      <c r="V37" s="54"/>
      <c r="W37" s="35"/>
      <c r="X37" s="35"/>
      <c r="Y37" s="54"/>
      <c r="Z37" s="37">
        <f t="shared" si="0"/>
        <v>0</v>
      </c>
      <c r="AA37" s="10"/>
    </row>
  </sheetData>
  <protectedRanges>
    <protectedRange sqref="D31" name="Planeacion_1"/>
  </protectedRanges>
  <mergeCells count="24">
    <mergeCell ref="A24:A29"/>
    <mergeCell ref="B24:B29"/>
    <mergeCell ref="C24:C29"/>
    <mergeCell ref="A31:A34"/>
    <mergeCell ref="B31:B34"/>
    <mergeCell ref="C31:C34"/>
    <mergeCell ref="H20:H21"/>
    <mergeCell ref="A5:B5"/>
    <mergeCell ref="C5:AA5"/>
    <mergeCell ref="A15:A19"/>
    <mergeCell ref="B15:B19"/>
    <mergeCell ref="C15:C19"/>
    <mergeCell ref="A20:A23"/>
    <mergeCell ref="B20:B23"/>
    <mergeCell ref="C20:C23"/>
    <mergeCell ref="E20:E21"/>
    <mergeCell ref="G20:G21"/>
    <mergeCell ref="F20:F21"/>
    <mergeCell ref="A1:X3"/>
    <mergeCell ref="Y1:AA1"/>
    <mergeCell ref="Y2:AA2"/>
    <mergeCell ref="Y3:AA3"/>
    <mergeCell ref="A4:B4"/>
    <mergeCell ref="C4:AA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BE1DA-EDC2-487B-B401-4B7C73FC1C73}">
  <dimension ref="A1:AA18"/>
  <sheetViews>
    <sheetView zoomScale="80" zoomScaleNormal="80" workbookViewId="0">
      <selection activeCell="F7" sqref="F7:F18"/>
    </sheetView>
  </sheetViews>
  <sheetFormatPr baseColWidth="10" defaultColWidth="11.42578125" defaultRowHeight="15" x14ac:dyDescent="0.25"/>
  <cols>
    <col min="1" max="1" width="18.7109375" style="32" customWidth="1"/>
    <col min="2" max="2" width="25.42578125" style="32" customWidth="1"/>
    <col min="3" max="3" width="27.42578125" style="32" customWidth="1"/>
    <col min="4" max="4" width="21.42578125" style="32" customWidth="1"/>
    <col min="5" max="6" width="17.28515625" style="32" customWidth="1"/>
    <col min="7" max="7" width="17.5703125" style="32" customWidth="1"/>
    <col min="8" max="8" width="14" style="32" customWidth="1"/>
    <col min="9" max="9" width="25.42578125" style="32" customWidth="1"/>
    <col min="10" max="10" width="18.140625" style="32" customWidth="1"/>
    <col min="11" max="11" width="21.140625" style="32" customWidth="1"/>
    <col min="12" max="12" width="19.42578125" style="32" customWidth="1"/>
    <col min="13" max="13" width="17" style="32" customWidth="1"/>
    <col min="14" max="21" width="10.42578125" style="50" customWidth="1"/>
    <col min="22" max="22" width="12.42578125" style="50" customWidth="1"/>
    <col min="23" max="23" width="10.42578125" style="50" customWidth="1"/>
    <col min="24" max="24" width="11.5703125" style="50" customWidth="1"/>
    <col min="25" max="25" width="11.42578125" style="32"/>
    <col min="26" max="26" width="14.85546875" style="32" customWidth="1"/>
    <col min="27" max="27" width="13.5703125" style="32" customWidth="1"/>
    <col min="28" max="16384" width="11.42578125" style="32"/>
  </cols>
  <sheetData>
    <row r="1" spans="1:27" x14ac:dyDescent="0.25">
      <c r="A1" s="271" t="s">
        <v>0</v>
      </c>
      <c r="B1" s="271"/>
      <c r="C1" s="271"/>
      <c r="D1" s="271"/>
      <c r="E1" s="271"/>
      <c r="F1" s="271"/>
      <c r="G1" s="271"/>
      <c r="H1" s="271"/>
      <c r="I1" s="271"/>
      <c r="J1" s="271"/>
      <c r="K1" s="271"/>
      <c r="L1" s="271"/>
      <c r="M1" s="271"/>
      <c r="N1" s="271"/>
      <c r="O1" s="271"/>
      <c r="P1" s="271"/>
      <c r="Q1" s="271"/>
      <c r="R1" s="271"/>
      <c r="S1" s="271"/>
      <c r="T1" s="271"/>
      <c r="U1" s="271"/>
      <c r="V1" s="271"/>
      <c r="W1" s="271"/>
      <c r="X1" s="272"/>
      <c r="Y1" s="275" t="s">
        <v>1</v>
      </c>
      <c r="Z1" s="275"/>
      <c r="AA1" s="275"/>
    </row>
    <row r="2" spans="1:27" ht="16.5" x14ac:dyDescent="0.25">
      <c r="A2" s="271"/>
      <c r="B2" s="271"/>
      <c r="C2" s="271"/>
      <c r="D2" s="271"/>
      <c r="E2" s="271"/>
      <c r="F2" s="271"/>
      <c r="G2" s="271"/>
      <c r="H2" s="271"/>
      <c r="I2" s="271"/>
      <c r="J2" s="271"/>
      <c r="K2" s="271"/>
      <c r="L2" s="271"/>
      <c r="M2" s="271"/>
      <c r="N2" s="271"/>
      <c r="O2" s="271"/>
      <c r="P2" s="271"/>
      <c r="Q2" s="271"/>
      <c r="R2" s="271"/>
      <c r="S2" s="271"/>
      <c r="T2" s="271"/>
      <c r="U2" s="271"/>
      <c r="V2" s="271"/>
      <c r="W2" s="271"/>
      <c r="X2" s="272"/>
      <c r="Y2" s="257" t="s">
        <v>2</v>
      </c>
      <c r="Z2" s="257"/>
      <c r="AA2" s="257"/>
    </row>
    <row r="3" spans="1:27" ht="15" customHeight="1" x14ac:dyDescent="0.25">
      <c r="A3" s="273"/>
      <c r="B3" s="273"/>
      <c r="C3" s="273"/>
      <c r="D3" s="273"/>
      <c r="E3" s="273"/>
      <c r="F3" s="273"/>
      <c r="G3" s="273"/>
      <c r="H3" s="273"/>
      <c r="I3" s="273"/>
      <c r="J3" s="273"/>
      <c r="K3" s="273"/>
      <c r="L3" s="273"/>
      <c r="M3" s="273"/>
      <c r="N3" s="273"/>
      <c r="O3" s="273"/>
      <c r="P3" s="273"/>
      <c r="Q3" s="273"/>
      <c r="R3" s="273"/>
      <c r="S3" s="273"/>
      <c r="T3" s="273"/>
      <c r="U3" s="273"/>
      <c r="V3" s="273"/>
      <c r="W3" s="273"/>
      <c r="X3" s="274"/>
      <c r="Y3" s="257" t="s">
        <v>3</v>
      </c>
      <c r="Z3" s="257"/>
      <c r="AA3" s="257"/>
    </row>
    <row r="4" spans="1:27" ht="30.95" customHeight="1" x14ac:dyDescent="0.25">
      <c r="A4" s="269" t="s">
        <v>133</v>
      </c>
      <c r="B4" s="269"/>
      <c r="C4" s="286" t="s">
        <v>253</v>
      </c>
      <c r="D4" s="286"/>
      <c r="E4" s="286"/>
      <c r="F4" s="286"/>
      <c r="G4" s="286"/>
      <c r="H4" s="286"/>
      <c r="I4" s="286"/>
      <c r="J4" s="286"/>
      <c r="K4" s="286"/>
      <c r="L4" s="286"/>
      <c r="M4" s="286"/>
      <c r="N4" s="286"/>
      <c r="O4" s="286"/>
      <c r="P4" s="286"/>
      <c r="Q4" s="286"/>
      <c r="R4" s="286"/>
      <c r="S4" s="286"/>
      <c r="T4" s="286"/>
      <c r="U4" s="286"/>
      <c r="V4" s="286"/>
      <c r="W4" s="286"/>
      <c r="X4" s="286"/>
      <c r="Y4" s="286"/>
      <c r="Z4" s="286"/>
      <c r="AA4" s="287"/>
    </row>
    <row r="5" spans="1:27" ht="30.95" customHeight="1" x14ac:dyDescent="0.25">
      <c r="A5" s="269" t="s">
        <v>8</v>
      </c>
      <c r="B5" s="269"/>
      <c r="C5" s="276" t="s">
        <v>254</v>
      </c>
      <c r="D5" s="286"/>
      <c r="E5" s="286"/>
      <c r="F5" s="286"/>
      <c r="G5" s="286"/>
      <c r="H5" s="286"/>
      <c r="I5" s="286"/>
      <c r="J5" s="286"/>
      <c r="K5" s="286"/>
      <c r="L5" s="286"/>
      <c r="M5" s="286"/>
      <c r="N5" s="286"/>
      <c r="O5" s="286"/>
      <c r="P5" s="286"/>
      <c r="Q5" s="286"/>
      <c r="R5" s="286"/>
      <c r="S5" s="286"/>
      <c r="T5" s="286"/>
      <c r="U5" s="286"/>
      <c r="V5" s="286"/>
      <c r="W5" s="286"/>
      <c r="X5" s="286"/>
      <c r="Y5" s="286"/>
      <c r="Z5" s="286"/>
      <c r="AA5" s="287"/>
    </row>
    <row r="6" spans="1:27" ht="45" x14ac:dyDescent="0.25">
      <c r="A6" s="16" t="s">
        <v>136</v>
      </c>
      <c r="B6" s="16" t="s">
        <v>11</v>
      </c>
      <c r="C6" s="16" t="s">
        <v>12</v>
      </c>
      <c r="D6" s="16" t="s">
        <v>13</v>
      </c>
      <c r="E6" s="16" t="s">
        <v>14</v>
      </c>
      <c r="F6" s="16" t="s">
        <v>15</v>
      </c>
      <c r="G6" s="16" t="s">
        <v>16</v>
      </c>
      <c r="H6" s="16" t="s">
        <v>17</v>
      </c>
      <c r="I6" s="16" t="s">
        <v>18</v>
      </c>
      <c r="J6" s="16" t="s">
        <v>19</v>
      </c>
      <c r="K6" s="16" t="s">
        <v>20</v>
      </c>
      <c r="L6" s="16" t="s">
        <v>21</v>
      </c>
      <c r="M6" s="16" t="s">
        <v>22</v>
      </c>
      <c r="N6" s="15" t="s">
        <v>23</v>
      </c>
      <c r="O6" s="15" t="s">
        <v>24</v>
      </c>
      <c r="P6" s="15" t="s">
        <v>25</v>
      </c>
      <c r="Q6" s="15" t="s">
        <v>26</v>
      </c>
      <c r="R6" s="15" t="s">
        <v>27</v>
      </c>
      <c r="S6" s="15" t="s">
        <v>28</v>
      </c>
      <c r="T6" s="15" t="s">
        <v>29</v>
      </c>
      <c r="U6" s="15" t="s">
        <v>30</v>
      </c>
      <c r="V6" s="15" t="s">
        <v>31</v>
      </c>
      <c r="W6" s="15" t="s">
        <v>32</v>
      </c>
      <c r="X6" s="15" t="s">
        <v>33</v>
      </c>
      <c r="Y6" s="15" t="s">
        <v>34</v>
      </c>
      <c r="Z6" s="14" t="s">
        <v>35</v>
      </c>
      <c r="AA6" s="13" t="s">
        <v>137</v>
      </c>
    </row>
    <row r="7" spans="1:27" ht="150" x14ac:dyDescent="0.25">
      <c r="A7" s="66" t="s">
        <v>473</v>
      </c>
      <c r="B7" s="66" t="s">
        <v>474</v>
      </c>
      <c r="C7" s="42" t="s">
        <v>269</v>
      </c>
      <c r="D7" s="42" t="s">
        <v>257</v>
      </c>
      <c r="E7" s="42" t="s">
        <v>258</v>
      </c>
      <c r="F7" s="34">
        <v>1</v>
      </c>
      <c r="G7" s="34">
        <v>1</v>
      </c>
      <c r="H7" s="37" t="s">
        <v>40</v>
      </c>
      <c r="I7" s="42" t="s">
        <v>259</v>
      </c>
      <c r="J7" s="42" t="s">
        <v>260</v>
      </c>
      <c r="K7" s="42" t="s">
        <v>261</v>
      </c>
      <c r="L7" s="42" t="s">
        <v>144</v>
      </c>
      <c r="M7" s="37"/>
      <c r="N7" s="54"/>
      <c r="O7" s="54"/>
      <c r="P7" s="54"/>
      <c r="Q7" s="54"/>
      <c r="R7" s="54"/>
      <c r="S7" s="54"/>
      <c r="T7" s="54"/>
      <c r="U7" s="54"/>
      <c r="V7" s="54"/>
      <c r="W7" s="54"/>
      <c r="X7" s="54"/>
      <c r="Y7" s="54"/>
      <c r="Z7" s="37"/>
      <c r="AA7" s="37"/>
    </row>
    <row r="8" spans="1:27" ht="150" x14ac:dyDescent="0.25">
      <c r="A8" s="67" t="s">
        <v>475</v>
      </c>
      <c r="B8" s="24" t="s">
        <v>476</v>
      </c>
      <c r="C8" s="42" t="s">
        <v>262</v>
      </c>
      <c r="D8" s="42" t="s">
        <v>263</v>
      </c>
      <c r="E8" s="42" t="s">
        <v>264</v>
      </c>
      <c r="F8" s="42" t="s">
        <v>265</v>
      </c>
      <c r="G8" s="42" t="s">
        <v>265</v>
      </c>
      <c r="H8" s="42" t="s">
        <v>161</v>
      </c>
      <c r="I8" s="42" t="s">
        <v>266</v>
      </c>
      <c r="J8" s="68" t="s">
        <v>267</v>
      </c>
      <c r="K8" s="68" t="s">
        <v>143</v>
      </c>
      <c r="L8" s="68" t="s">
        <v>144</v>
      </c>
      <c r="M8" s="68" t="s">
        <v>268</v>
      </c>
      <c r="N8" s="54"/>
      <c r="O8" s="54"/>
      <c r="P8" s="54"/>
      <c r="Q8" s="54"/>
      <c r="R8" s="54"/>
      <c r="S8" s="54"/>
      <c r="T8" s="54"/>
      <c r="U8" s="54"/>
      <c r="V8" s="54"/>
      <c r="W8" s="54"/>
      <c r="X8" s="54"/>
      <c r="Y8" s="54"/>
      <c r="Z8" s="37"/>
      <c r="AA8" s="37"/>
    </row>
    <row r="9" spans="1:27" ht="90" x14ac:dyDescent="0.25">
      <c r="A9" s="6" t="s">
        <v>475</v>
      </c>
      <c r="B9" s="24" t="s">
        <v>256</v>
      </c>
      <c r="C9" s="42" t="s">
        <v>269</v>
      </c>
      <c r="D9" s="42" t="s">
        <v>270</v>
      </c>
      <c r="E9" s="42" t="s">
        <v>271</v>
      </c>
      <c r="F9" s="55">
        <v>1</v>
      </c>
      <c r="G9" s="55">
        <v>1</v>
      </c>
      <c r="H9" s="42" t="s">
        <v>272</v>
      </c>
      <c r="I9" s="42" t="s">
        <v>273</v>
      </c>
      <c r="J9" s="42" t="s">
        <v>274</v>
      </c>
      <c r="K9" s="68" t="s">
        <v>143</v>
      </c>
      <c r="L9" s="42" t="s">
        <v>144</v>
      </c>
      <c r="M9" s="42"/>
      <c r="N9" s="54"/>
      <c r="O9" s="54"/>
      <c r="P9" s="54"/>
      <c r="Q9" s="54"/>
      <c r="R9" s="54"/>
      <c r="S9" s="54"/>
      <c r="T9" s="54"/>
      <c r="U9" s="54"/>
      <c r="V9" s="54"/>
      <c r="W9" s="54"/>
      <c r="X9" s="54"/>
      <c r="Y9" s="54"/>
      <c r="Z9" s="37"/>
      <c r="AA9" s="37"/>
    </row>
    <row r="10" spans="1:27" ht="150" x14ac:dyDescent="0.25">
      <c r="A10" s="6" t="s">
        <v>475</v>
      </c>
      <c r="B10" s="6" t="s">
        <v>256</v>
      </c>
      <c r="C10" s="42" t="s">
        <v>269</v>
      </c>
      <c r="D10" s="42" t="s">
        <v>275</v>
      </c>
      <c r="E10" s="42" t="s">
        <v>276</v>
      </c>
      <c r="F10" s="55">
        <v>1</v>
      </c>
      <c r="G10" s="55">
        <v>1</v>
      </c>
      <c r="H10" s="42" t="s">
        <v>272</v>
      </c>
      <c r="I10" s="42" t="s">
        <v>277</v>
      </c>
      <c r="J10" s="42" t="s">
        <v>274</v>
      </c>
      <c r="K10" s="68" t="s">
        <v>143</v>
      </c>
      <c r="L10" s="42" t="s">
        <v>144</v>
      </c>
      <c r="M10" s="42"/>
      <c r="N10" s="54"/>
      <c r="O10" s="54"/>
      <c r="P10" s="54"/>
      <c r="Q10" s="54"/>
      <c r="R10" s="54"/>
      <c r="S10" s="54"/>
      <c r="T10" s="54"/>
      <c r="U10" s="54"/>
      <c r="V10" s="54"/>
      <c r="W10" s="54"/>
      <c r="X10" s="54"/>
      <c r="Y10" s="54"/>
      <c r="Z10" s="37"/>
      <c r="AA10" s="37"/>
    </row>
    <row r="11" spans="1:27" ht="90" x14ac:dyDescent="0.25">
      <c r="A11" s="6" t="s">
        <v>475</v>
      </c>
      <c r="B11" s="6" t="s">
        <v>256</v>
      </c>
      <c r="C11" s="42" t="s">
        <v>269</v>
      </c>
      <c r="D11" s="42" t="s">
        <v>278</v>
      </c>
      <c r="E11" s="42" t="s">
        <v>279</v>
      </c>
      <c r="F11" s="55">
        <v>1</v>
      </c>
      <c r="G11" s="55">
        <v>1</v>
      </c>
      <c r="H11" s="42" t="s">
        <v>272</v>
      </c>
      <c r="I11" s="42" t="s">
        <v>280</v>
      </c>
      <c r="J11" s="42" t="s">
        <v>274</v>
      </c>
      <c r="K11" s="68" t="s">
        <v>143</v>
      </c>
      <c r="L11" s="42" t="s">
        <v>144</v>
      </c>
      <c r="M11" s="42"/>
      <c r="N11" s="54"/>
      <c r="O11" s="54"/>
      <c r="P11" s="54"/>
      <c r="Q11" s="54"/>
      <c r="R11" s="54"/>
      <c r="S11" s="54"/>
      <c r="T11" s="54"/>
      <c r="U11" s="54"/>
      <c r="V11" s="54"/>
      <c r="W11" s="54"/>
      <c r="X11" s="54"/>
      <c r="Y11" s="54"/>
      <c r="Z11" s="37"/>
      <c r="AA11" s="37"/>
    </row>
    <row r="12" spans="1:27" ht="105" x14ac:dyDescent="0.25">
      <c r="A12" s="42" t="s">
        <v>475</v>
      </c>
      <c r="B12" s="42" t="s">
        <v>256</v>
      </c>
      <c r="C12" s="42" t="s">
        <v>281</v>
      </c>
      <c r="D12" s="42" t="s">
        <v>282</v>
      </c>
      <c r="E12" s="42" t="s">
        <v>283</v>
      </c>
      <c r="F12" s="46" t="s">
        <v>284</v>
      </c>
      <c r="G12" s="46" t="s">
        <v>284</v>
      </c>
      <c r="H12" s="42" t="s">
        <v>161</v>
      </c>
      <c r="I12" s="42" t="s">
        <v>285</v>
      </c>
      <c r="J12" s="42" t="s">
        <v>274</v>
      </c>
      <c r="K12" s="68" t="s">
        <v>143</v>
      </c>
      <c r="L12" s="42" t="s">
        <v>144</v>
      </c>
      <c r="M12" s="42"/>
      <c r="N12" s="54"/>
      <c r="O12" s="54"/>
      <c r="P12" s="54"/>
      <c r="Q12" s="54"/>
      <c r="R12" s="54"/>
      <c r="S12" s="54"/>
      <c r="T12" s="54"/>
      <c r="U12" s="54"/>
      <c r="V12" s="54"/>
      <c r="W12" s="54"/>
      <c r="X12" s="54"/>
      <c r="Y12" s="54"/>
      <c r="Z12" s="37"/>
      <c r="AA12" s="37"/>
    </row>
    <row r="13" spans="1:27" ht="120" x14ac:dyDescent="0.25">
      <c r="A13" s="69" t="s">
        <v>473</v>
      </c>
      <c r="B13" s="70" t="s">
        <v>474</v>
      </c>
      <c r="C13" s="70" t="s">
        <v>286</v>
      </c>
      <c r="D13" s="42" t="s">
        <v>287</v>
      </c>
      <c r="E13" s="71" t="s">
        <v>256</v>
      </c>
      <c r="F13" s="71" t="s">
        <v>256</v>
      </c>
      <c r="G13" s="71" t="s">
        <v>256</v>
      </c>
      <c r="H13" s="71" t="s">
        <v>256</v>
      </c>
      <c r="I13" s="42" t="s">
        <v>288</v>
      </c>
      <c r="J13" s="42" t="s">
        <v>274</v>
      </c>
      <c r="K13" s="68" t="s">
        <v>143</v>
      </c>
      <c r="L13" s="42" t="s">
        <v>144</v>
      </c>
      <c r="M13" s="37"/>
      <c r="N13" s="54"/>
      <c r="O13" s="54"/>
      <c r="P13" s="54"/>
      <c r="Q13" s="54"/>
      <c r="R13" s="54"/>
      <c r="S13" s="54"/>
      <c r="T13" s="54"/>
      <c r="U13" s="54"/>
      <c r="V13" s="54"/>
      <c r="W13" s="54"/>
      <c r="X13" s="54"/>
      <c r="Y13" s="54"/>
      <c r="Z13" s="37"/>
      <c r="AA13" s="37"/>
    </row>
    <row r="14" spans="1:27" ht="135" x14ac:dyDescent="0.25">
      <c r="A14" s="42" t="s">
        <v>475</v>
      </c>
      <c r="B14" s="67" t="s">
        <v>256</v>
      </c>
      <c r="C14" s="67" t="s">
        <v>269</v>
      </c>
      <c r="D14" s="5" t="s">
        <v>289</v>
      </c>
      <c r="E14" s="67" t="s">
        <v>256</v>
      </c>
      <c r="F14" s="67" t="s">
        <v>256</v>
      </c>
      <c r="G14" s="67" t="s">
        <v>256</v>
      </c>
      <c r="H14" s="10" t="s">
        <v>290</v>
      </c>
      <c r="I14" s="42" t="s">
        <v>291</v>
      </c>
      <c r="J14" s="42" t="s">
        <v>274</v>
      </c>
      <c r="K14" s="68" t="s">
        <v>143</v>
      </c>
      <c r="L14" s="42" t="s">
        <v>144</v>
      </c>
      <c r="M14" s="37"/>
      <c r="N14" s="54"/>
      <c r="O14" s="54"/>
      <c r="P14" s="54"/>
      <c r="Q14" s="54"/>
      <c r="R14" s="54"/>
      <c r="S14" s="54"/>
      <c r="T14" s="54"/>
      <c r="U14" s="54"/>
      <c r="V14" s="54"/>
      <c r="W14" s="54"/>
      <c r="X14" s="54"/>
      <c r="Y14" s="54"/>
      <c r="Z14" s="37"/>
      <c r="AA14" s="37"/>
    </row>
    <row r="15" spans="1:27" ht="90" x14ac:dyDescent="0.25">
      <c r="A15" s="42" t="s">
        <v>475</v>
      </c>
      <c r="B15" s="67" t="s">
        <v>256</v>
      </c>
      <c r="C15" s="67" t="s">
        <v>269</v>
      </c>
      <c r="D15" s="42" t="s">
        <v>292</v>
      </c>
      <c r="E15" s="67" t="s">
        <v>256</v>
      </c>
      <c r="F15" s="67" t="s">
        <v>256</v>
      </c>
      <c r="G15" s="67" t="s">
        <v>256</v>
      </c>
      <c r="H15" s="72" t="s">
        <v>256</v>
      </c>
      <c r="I15" s="42" t="s">
        <v>293</v>
      </c>
      <c r="J15" s="42" t="s">
        <v>274</v>
      </c>
      <c r="K15" s="68" t="s">
        <v>143</v>
      </c>
      <c r="L15" s="37" t="s">
        <v>144</v>
      </c>
      <c r="M15" s="37"/>
      <c r="N15" s="54"/>
      <c r="O15" s="54"/>
      <c r="P15" s="54"/>
      <c r="Q15" s="54"/>
      <c r="R15" s="54"/>
      <c r="S15" s="54"/>
      <c r="T15" s="54"/>
      <c r="U15" s="54"/>
      <c r="V15" s="54"/>
      <c r="W15" s="54"/>
      <c r="X15" s="54"/>
      <c r="Y15" s="54"/>
      <c r="Z15" s="37"/>
      <c r="AA15" s="37"/>
    </row>
    <row r="16" spans="1:27" ht="120" x14ac:dyDescent="0.25">
      <c r="A16" s="67" t="s">
        <v>475</v>
      </c>
      <c r="B16" s="5" t="s">
        <v>477</v>
      </c>
      <c r="C16" s="67" t="s">
        <v>269</v>
      </c>
      <c r="D16" s="42" t="s">
        <v>294</v>
      </c>
      <c r="E16" s="67" t="s">
        <v>256</v>
      </c>
      <c r="F16" s="67" t="s">
        <v>256</v>
      </c>
      <c r="G16" s="67" t="s">
        <v>256</v>
      </c>
      <c r="H16" s="72" t="s">
        <v>256</v>
      </c>
      <c r="I16" s="42" t="s">
        <v>295</v>
      </c>
      <c r="J16" s="42" t="s">
        <v>274</v>
      </c>
      <c r="K16" s="68" t="s">
        <v>143</v>
      </c>
      <c r="L16" s="37" t="s">
        <v>144</v>
      </c>
      <c r="M16" s="37"/>
      <c r="N16" s="54"/>
      <c r="O16" s="54"/>
      <c r="P16" s="54"/>
      <c r="Q16" s="54"/>
      <c r="R16" s="54"/>
      <c r="S16" s="54"/>
      <c r="T16" s="54"/>
      <c r="U16" s="54"/>
      <c r="V16" s="54"/>
      <c r="W16" s="54"/>
      <c r="X16" s="54"/>
      <c r="Y16" s="54"/>
      <c r="Z16" s="37"/>
      <c r="AA16" s="37"/>
    </row>
    <row r="17" spans="1:27" ht="105" x14ac:dyDescent="0.25">
      <c r="A17" s="42" t="s">
        <v>475</v>
      </c>
      <c r="B17" s="67" t="s">
        <v>256</v>
      </c>
      <c r="C17" s="5" t="s">
        <v>269</v>
      </c>
      <c r="D17" s="42" t="s">
        <v>296</v>
      </c>
      <c r="E17" s="67" t="s">
        <v>256</v>
      </c>
      <c r="F17" s="67" t="s">
        <v>256</v>
      </c>
      <c r="G17" s="67" t="s">
        <v>256</v>
      </c>
      <c r="H17" s="72" t="s">
        <v>256</v>
      </c>
      <c r="I17" s="42" t="s">
        <v>297</v>
      </c>
      <c r="J17" s="42" t="s">
        <v>274</v>
      </c>
      <c r="K17" s="68" t="s">
        <v>158</v>
      </c>
      <c r="L17" s="37" t="s">
        <v>144</v>
      </c>
      <c r="M17" s="46" t="s">
        <v>298</v>
      </c>
      <c r="N17" s="35"/>
      <c r="O17" s="54"/>
      <c r="P17" s="54"/>
      <c r="Q17" s="54"/>
      <c r="R17" s="54"/>
      <c r="S17" s="54"/>
      <c r="T17" s="54"/>
      <c r="U17" s="54"/>
      <c r="V17" s="54"/>
      <c r="W17" s="54"/>
      <c r="X17" s="54"/>
      <c r="Y17" s="54"/>
      <c r="Z17" s="37"/>
      <c r="AA17" s="37"/>
    </row>
    <row r="18" spans="1:27" ht="120" x14ac:dyDescent="0.25">
      <c r="A18" s="42" t="s">
        <v>475</v>
      </c>
      <c r="B18" s="37" t="s">
        <v>256</v>
      </c>
      <c r="C18" s="42" t="s">
        <v>269</v>
      </c>
      <c r="D18" s="42" t="s">
        <v>299</v>
      </c>
      <c r="E18" s="6" t="s">
        <v>256</v>
      </c>
      <c r="F18" s="6" t="s">
        <v>256</v>
      </c>
      <c r="G18" s="6" t="s">
        <v>256</v>
      </c>
      <c r="H18" s="6" t="s">
        <v>256</v>
      </c>
      <c r="I18" s="37" t="s">
        <v>300</v>
      </c>
      <c r="J18" s="42" t="s">
        <v>274</v>
      </c>
      <c r="K18" s="68" t="s">
        <v>301</v>
      </c>
      <c r="L18" s="37" t="s">
        <v>144</v>
      </c>
      <c r="M18" s="42" t="s">
        <v>302</v>
      </c>
      <c r="N18" s="35"/>
      <c r="O18" s="54"/>
      <c r="P18" s="54"/>
      <c r="Q18" s="54"/>
      <c r="R18" s="54"/>
      <c r="S18" s="54"/>
      <c r="T18" s="54"/>
      <c r="U18" s="54"/>
      <c r="V18" s="54"/>
      <c r="W18" s="54"/>
      <c r="X18" s="54"/>
      <c r="Y18" s="54"/>
      <c r="Z18" s="37"/>
      <c r="AA18" s="37"/>
    </row>
  </sheetData>
  <mergeCells count="8">
    <mergeCell ref="A5:B5"/>
    <mergeCell ref="C5:AA5"/>
    <mergeCell ref="A1:X3"/>
    <mergeCell ref="Y1:AA1"/>
    <mergeCell ref="Y2:AA2"/>
    <mergeCell ref="Y3:AA3"/>
    <mergeCell ref="A4:B4"/>
    <mergeCell ref="C4:AA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D3C91-345F-4ACB-8D5F-63AC71CF74BF}">
  <dimension ref="B1:AC62"/>
  <sheetViews>
    <sheetView topLeftCell="D39" zoomScale="80" zoomScaleNormal="80" workbookViewId="0">
      <selection activeCell="H41" sqref="H41"/>
    </sheetView>
  </sheetViews>
  <sheetFormatPr baseColWidth="10" defaultRowHeight="15" x14ac:dyDescent="0.25"/>
  <cols>
    <col min="1" max="1" width="2.85546875" style="32" customWidth="1"/>
    <col min="2" max="2" width="18.7109375" style="32" customWidth="1"/>
    <col min="3" max="3" width="25.42578125" style="32" customWidth="1"/>
    <col min="4" max="4" width="27.42578125" style="32" customWidth="1"/>
    <col min="5" max="5" width="21.42578125" style="32" customWidth="1"/>
    <col min="6" max="7" width="17.28515625" style="32" customWidth="1"/>
    <col min="8" max="8" width="11.42578125" style="32"/>
    <col min="9" max="9" width="14" style="32" customWidth="1"/>
    <col min="10" max="10" width="18.85546875" style="32" customWidth="1"/>
    <col min="11" max="11" width="18.140625" style="32" customWidth="1"/>
    <col min="12" max="12" width="21.140625" style="32" customWidth="1"/>
    <col min="13" max="13" width="19.42578125" style="32" customWidth="1"/>
    <col min="14" max="14" width="23.28515625" style="32" customWidth="1"/>
    <col min="15" max="22" width="10.42578125" style="50" customWidth="1"/>
    <col min="23" max="23" width="12.42578125" style="50" customWidth="1"/>
    <col min="24" max="24" width="10.42578125" style="50" customWidth="1"/>
    <col min="25" max="25" width="11.5703125" style="50" customWidth="1"/>
    <col min="26" max="26" width="11.42578125" style="32"/>
    <col min="27" max="27" width="14.85546875" style="32" customWidth="1"/>
    <col min="28" max="28" width="13.5703125" style="32" customWidth="1"/>
    <col min="29" max="16384" width="11.42578125" style="32"/>
  </cols>
  <sheetData>
    <row r="1" spans="2:29" ht="29.1" customHeight="1" x14ac:dyDescent="0.25">
      <c r="B1" s="271" t="s">
        <v>0</v>
      </c>
      <c r="C1" s="271"/>
      <c r="D1" s="271"/>
      <c r="E1" s="271"/>
      <c r="F1" s="271"/>
      <c r="G1" s="271"/>
      <c r="H1" s="271"/>
      <c r="I1" s="271"/>
      <c r="J1" s="271"/>
      <c r="K1" s="271"/>
      <c r="L1" s="271"/>
      <c r="M1" s="271"/>
      <c r="N1" s="271"/>
      <c r="O1" s="271"/>
      <c r="P1" s="271"/>
      <c r="Q1" s="271"/>
      <c r="R1" s="271"/>
      <c r="S1" s="271"/>
      <c r="T1" s="271"/>
      <c r="U1" s="271"/>
      <c r="V1" s="271"/>
      <c r="W1" s="271"/>
      <c r="X1" s="271"/>
      <c r="Y1" s="272"/>
      <c r="Z1" s="275" t="s">
        <v>1</v>
      </c>
      <c r="AA1" s="275"/>
      <c r="AB1" s="275"/>
    </row>
    <row r="2" spans="2:29" ht="14.45" customHeight="1" x14ac:dyDescent="0.25">
      <c r="B2" s="271"/>
      <c r="C2" s="271"/>
      <c r="D2" s="271"/>
      <c r="E2" s="271"/>
      <c r="F2" s="271"/>
      <c r="G2" s="271"/>
      <c r="H2" s="271"/>
      <c r="I2" s="271"/>
      <c r="J2" s="271"/>
      <c r="K2" s="271"/>
      <c r="L2" s="271"/>
      <c r="M2" s="271"/>
      <c r="N2" s="271"/>
      <c r="O2" s="271"/>
      <c r="P2" s="271"/>
      <c r="Q2" s="271"/>
      <c r="R2" s="271"/>
      <c r="S2" s="271"/>
      <c r="T2" s="271"/>
      <c r="U2" s="271"/>
      <c r="V2" s="271"/>
      <c r="W2" s="271"/>
      <c r="X2" s="271"/>
      <c r="Y2" s="272"/>
      <c r="Z2" s="275" t="s">
        <v>2</v>
      </c>
      <c r="AA2" s="275"/>
      <c r="AB2" s="275"/>
    </row>
    <row r="3" spans="2:29" ht="18.95" customHeight="1" x14ac:dyDescent="0.25">
      <c r="B3" s="273"/>
      <c r="C3" s="273"/>
      <c r="D3" s="273"/>
      <c r="E3" s="273"/>
      <c r="F3" s="273"/>
      <c r="G3" s="273"/>
      <c r="H3" s="273"/>
      <c r="I3" s="273"/>
      <c r="J3" s="273"/>
      <c r="K3" s="273"/>
      <c r="L3" s="273"/>
      <c r="M3" s="273"/>
      <c r="N3" s="273"/>
      <c r="O3" s="273"/>
      <c r="P3" s="273"/>
      <c r="Q3" s="273"/>
      <c r="R3" s="273"/>
      <c r="S3" s="273"/>
      <c r="T3" s="273"/>
      <c r="U3" s="273"/>
      <c r="V3" s="273"/>
      <c r="W3" s="273"/>
      <c r="X3" s="273"/>
      <c r="Y3" s="274"/>
      <c r="Z3" s="275" t="s">
        <v>554</v>
      </c>
      <c r="AA3" s="275"/>
      <c r="AB3" s="275"/>
    </row>
    <row r="4" spans="2:29" ht="30.95" customHeight="1" x14ac:dyDescent="0.25">
      <c r="B4" s="269" t="s">
        <v>4</v>
      </c>
      <c r="C4" s="269"/>
      <c r="D4" s="276" t="s">
        <v>555</v>
      </c>
      <c r="E4" s="276"/>
      <c r="F4" s="276"/>
      <c r="G4" s="276"/>
      <c r="H4" s="276"/>
      <c r="I4" s="276"/>
      <c r="J4" s="276"/>
      <c r="K4" s="276"/>
      <c r="L4" s="276"/>
      <c r="M4" s="276"/>
      <c r="N4" s="276"/>
      <c r="O4" s="276"/>
      <c r="P4" s="276"/>
      <c r="Q4" s="276"/>
      <c r="R4" s="276"/>
      <c r="S4" s="276"/>
      <c r="T4" s="276"/>
      <c r="U4" s="276"/>
      <c r="V4" s="276"/>
      <c r="W4" s="276"/>
      <c r="X4" s="276"/>
      <c r="Y4" s="276"/>
      <c r="Z4" s="276"/>
      <c r="AA4" s="276"/>
      <c r="AB4" s="277"/>
    </row>
    <row r="5" spans="2:29" ht="30.95" customHeight="1" x14ac:dyDescent="0.25">
      <c r="B5" s="17" t="s">
        <v>6</v>
      </c>
      <c r="C5" s="19" t="s">
        <v>556</v>
      </c>
      <c r="D5" s="17" t="s">
        <v>8</v>
      </c>
      <c r="E5" s="288" t="s">
        <v>557</v>
      </c>
      <c r="F5" s="276"/>
      <c r="G5" s="276"/>
      <c r="H5" s="276"/>
      <c r="I5" s="276"/>
      <c r="J5" s="276"/>
      <c r="K5" s="276"/>
      <c r="L5" s="276"/>
      <c r="M5" s="276"/>
      <c r="N5" s="276"/>
      <c r="O5" s="276"/>
      <c r="P5" s="276"/>
      <c r="Q5" s="276"/>
      <c r="R5" s="276"/>
      <c r="S5" s="276"/>
      <c r="T5" s="276"/>
      <c r="U5" s="276"/>
      <c r="V5" s="276"/>
      <c r="W5" s="276"/>
      <c r="X5" s="276"/>
      <c r="Y5" s="276"/>
      <c r="Z5" s="276"/>
      <c r="AA5" s="276"/>
      <c r="AB5" s="277"/>
      <c r="AC5" s="200"/>
    </row>
    <row r="6" spans="2:29" ht="45" x14ac:dyDescent="0.25">
      <c r="B6" s="16" t="s">
        <v>10</v>
      </c>
      <c r="C6" s="16" t="s">
        <v>11</v>
      </c>
      <c r="D6" s="16" t="s">
        <v>12</v>
      </c>
      <c r="E6" s="16" t="s">
        <v>13</v>
      </c>
      <c r="F6" s="16" t="s">
        <v>14</v>
      </c>
      <c r="G6" s="16" t="s">
        <v>15</v>
      </c>
      <c r="H6" s="16" t="s">
        <v>16</v>
      </c>
      <c r="I6" s="16" t="s">
        <v>17</v>
      </c>
      <c r="J6" s="16" t="s">
        <v>18</v>
      </c>
      <c r="K6" s="16" t="s">
        <v>19</v>
      </c>
      <c r="L6" s="16" t="s">
        <v>20</v>
      </c>
      <c r="M6" s="16" t="s">
        <v>21</v>
      </c>
      <c r="N6" s="16" t="s">
        <v>22</v>
      </c>
      <c r="O6" s="15" t="s">
        <v>23</v>
      </c>
      <c r="P6" s="15" t="s">
        <v>24</v>
      </c>
      <c r="Q6" s="15" t="s">
        <v>25</v>
      </c>
      <c r="R6" s="15" t="s">
        <v>26</v>
      </c>
      <c r="S6" s="15" t="s">
        <v>27</v>
      </c>
      <c r="T6" s="15" t="s">
        <v>28</v>
      </c>
      <c r="U6" s="15" t="s">
        <v>29</v>
      </c>
      <c r="V6" s="15" t="s">
        <v>30</v>
      </c>
      <c r="W6" s="15" t="s">
        <v>31</v>
      </c>
      <c r="X6" s="15" t="s">
        <v>32</v>
      </c>
      <c r="Y6" s="15" t="s">
        <v>33</v>
      </c>
      <c r="Z6" s="15" t="s">
        <v>34</v>
      </c>
      <c r="AA6" s="14" t="s">
        <v>35</v>
      </c>
      <c r="AB6" s="13" t="s">
        <v>36</v>
      </c>
    </row>
    <row r="7" spans="2:29" ht="45" customHeight="1" x14ac:dyDescent="0.25">
      <c r="B7" s="111" t="s">
        <v>478</v>
      </c>
      <c r="C7" s="111" t="s">
        <v>479</v>
      </c>
      <c r="D7" s="111" t="s">
        <v>37</v>
      </c>
      <c r="E7" s="10" t="s">
        <v>404</v>
      </c>
      <c r="F7" s="19" t="s">
        <v>405</v>
      </c>
      <c r="G7" s="55">
        <v>1</v>
      </c>
      <c r="H7" s="55">
        <v>1</v>
      </c>
      <c r="I7" s="46" t="s">
        <v>40</v>
      </c>
      <c r="J7" s="10" t="s">
        <v>406</v>
      </c>
      <c r="K7" s="10" t="s">
        <v>42</v>
      </c>
      <c r="L7" s="10" t="s">
        <v>143</v>
      </c>
      <c r="M7" s="10" t="s">
        <v>158</v>
      </c>
      <c r="N7" s="10"/>
      <c r="O7" s="202"/>
      <c r="P7" s="202"/>
      <c r="Q7" s="203"/>
      <c r="R7" s="203"/>
      <c r="S7" s="203"/>
      <c r="T7" s="203"/>
      <c r="U7" s="203"/>
      <c r="V7" s="203"/>
      <c r="W7" s="203"/>
      <c r="X7" s="203"/>
      <c r="Y7" s="203"/>
      <c r="Z7" s="203"/>
      <c r="AA7" s="203">
        <f>SUM(O7:Z7)</f>
        <v>0</v>
      </c>
      <c r="AB7" s="42"/>
    </row>
    <row r="8" spans="2:29" ht="45" customHeight="1" x14ac:dyDescent="0.25">
      <c r="B8" s="111" t="s">
        <v>478</v>
      </c>
      <c r="C8" s="111" t="s">
        <v>479</v>
      </c>
      <c r="D8" s="111" t="s">
        <v>37</v>
      </c>
      <c r="E8" s="10" t="s">
        <v>408</v>
      </c>
      <c r="F8" s="19" t="s">
        <v>409</v>
      </c>
      <c r="G8" s="55">
        <v>1</v>
      </c>
      <c r="H8" s="55">
        <v>1</v>
      </c>
      <c r="I8" s="46" t="s">
        <v>40</v>
      </c>
      <c r="J8" s="10" t="s">
        <v>410</v>
      </c>
      <c r="K8" s="10" t="s">
        <v>42</v>
      </c>
      <c r="L8" s="10" t="s">
        <v>176</v>
      </c>
      <c r="M8" s="10" t="s">
        <v>176</v>
      </c>
      <c r="N8" s="10"/>
      <c r="O8" s="203"/>
      <c r="P8" s="203"/>
      <c r="Q8" s="202"/>
      <c r="R8" s="203"/>
      <c r="S8" s="203"/>
      <c r="T8" s="203"/>
      <c r="U8" s="203"/>
      <c r="V8" s="203"/>
      <c r="W8" s="203"/>
      <c r="X8" s="203"/>
      <c r="Y8" s="203"/>
      <c r="Z8" s="203"/>
      <c r="AA8" s="203">
        <f t="shared" ref="AA8:AA59" si="0">SUM(O8:Z8)</f>
        <v>0</v>
      </c>
      <c r="AB8" s="42"/>
    </row>
    <row r="9" spans="2:29" ht="45" customHeight="1" x14ac:dyDescent="0.25">
      <c r="B9" s="111" t="s">
        <v>478</v>
      </c>
      <c r="C9" s="111" t="s">
        <v>479</v>
      </c>
      <c r="D9" s="111" t="s">
        <v>37</v>
      </c>
      <c r="E9" s="10" t="s">
        <v>38</v>
      </c>
      <c r="F9" s="19" t="s">
        <v>39</v>
      </c>
      <c r="G9" s="55">
        <v>1</v>
      </c>
      <c r="H9" s="55">
        <v>1</v>
      </c>
      <c r="I9" s="46" t="s">
        <v>40</v>
      </c>
      <c r="J9" s="10" t="s">
        <v>41</v>
      </c>
      <c r="K9" s="10" t="s">
        <v>42</v>
      </c>
      <c r="L9" s="10" t="s">
        <v>248</v>
      </c>
      <c r="M9" s="10" t="s">
        <v>248</v>
      </c>
      <c r="N9" s="10"/>
      <c r="O9" s="203"/>
      <c r="P9" s="203"/>
      <c r="Q9" s="203"/>
      <c r="R9" s="202"/>
      <c r="S9" s="203"/>
      <c r="T9" s="203"/>
      <c r="U9" s="203"/>
      <c r="V9" s="202"/>
      <c r="W9" s="203"/>
      <c r="X9" s="203"/>
      <c r="Y9" s="203"/>
      <c r="Z9" s="202"/>
      <c r="AA9" s="203">
        <f t="shared" si="0"/>
        <v>0</v>
      </c>
      <c r="AB9" s="10"/>
    </row>
    <row r="10" spans="2:29" ht="45" customHeight="1" x14ac:dyDescent="0.25">
      <c r="B10" s="111" t="s">
        <v>478</v>
      </c>
      <c r="C10" s="111" t="s">
        <v>479</v>
      </c>
      <c r="D10" s="111" t="s">
        <v>37</v>
      </c>
      <c r="E10" s="10" t="s">
        <v>249</v>
      </c>
      <c r="F10" s="19" t="s">
        <v>250</v>
      </c>
      <c r="G10" s="55">
        <v>1</v>
      </c>
      <c r="H10" s="55">
        <v>1</v>
      </c>
      <c r="I10" s="46" t="s">
        <v>40</v>
      </c>
      <c r="J10" s="10" t="s">
        <v>251</v>
      </c>
      <c r="K10" s="10" t="s">
        <v>42</v>
      </c>
      <c r="L10" s="10" t="s">
        <v>252</v>
      </c>
      <c r="M10" s="10" t="s">
        <v>252</v>
      </c>
      <c r="N10" s="10"/>
      <c r="O10" s="203"/>
      <c r="P10" s="203"/>
      <c r="Q10" s="202"/>
      <c r="R10" s="203"/>
      <c r="S10" s="203"/>
      <c r="T10" s="202"/>
      <c r="U10" s="203"/>
      <c r="V10" s="203"/>
      <c r="W10" s="202"/>
      <c r="X10" s="203"/>
      <c r="Y10" s="203"/>
      <c r="Z10" s="202"/>
      <c r="AA10" s="203">
        <f t="shared" si="0"/>
        <v>0</v>
      </c>
      <c r="AB10" s="204"/>
    </row>
    <row r="11" spans="2:29" ht="45" customHeight="1" x14ac:dyDescent="0.25">
      <c r="B11" s="111" t="s">
        <v>478</v>
      </c>
      <c r="C11" s="10" t="s">
        <v>479</v>
      </c>
      <c r="D11" s="10" t="s">
        <v>37</v>
      </c>
      <c r="E11" s="10" t="s">
        <v>558</v>
      </c>
      <c r="F11" s="10" t="s">
        <v>517</v>
      </c>
      <c r="G11" s="46" t="s">
        <v>517</v>
      </c>
      <c r="H11" s="46" t="s">
        <v>517</v>
      </c>
      <c r="I11" s="46" t="s">
        <v>64</v>
      </c>
      <c r="J11" s="10" t="s">
        <v>559</v>
      </c>
      <c r="K11" s="10" t="s">
        <v>560</v>
      </c>
      <c r="L11" s="10" t="s">
        <v>143</v>
      </c>
      <c r="M11" s="10" t="s">
        <v>144</v>
      </c>
      <c r="N11" s="10"/>
      <c r="O11" s="202"/>
      <c r="P11" s="202"/>
      <c r="Q11" s="202"/>
      <c r="R11" s="202"/>
      <c r="S11" s="202"/>
      <c r="T11" s="202"/>
      <c r="U11" s="202"/>
      <c r="V11" s="202"/>
      <c r="W11" s="202"/>
      <c r="X11" s="202"/>
      <c r="Y11" s="202"/>
      <c r="Z11" s="202"/>
      <c r="AA11" s="203">
        <f t="shared" si="0"/>
        <v>0</v>
      </c>
      <c r="AB11" s="204"/>
    </row>
    <row r="12" spans="2:29" ht="45" customHeight="1" x14ac:dyDescent="0.25">
      <c r="B12" s="111" t="s">
        <v>478</v>
      </c>
      <c r="C12" s="10" t="s">
        <v>479</v>
      </c>
      <c r="D12" s="10" t="s">
        <v>37</v>
      </c>
      <c r="E12" s="10" t="s">
        <v>561</v>
      </c>
      <c r="F12" s="10" t="s">
        <v>517</v>
      </c>
      <c r="G12" s="46" t="s">
        <v>517</v>
      </c>
      <c r="H12" s="46" t="s">
        <v>517</v>
      </c>
      <c r="I12" s="46" t="s">
        <v>64</v>
      </c>
      <c r="J12" s="10" t="s">
        <v>562</v>
      </c>
      <c r="K12" s="10" t="s">
        <v>560</v>
      </c>
      <c r="L12" s="10" t="s">
        <v>143</v>
      </c>
      <c r="M12" s="10" t="s">
        <v>176</v>
      </c>
      <c r="N12" s="10"/>
      <c r="O12" s="202"/>
      <c r="P12" s="202"/>
      <c r="Q12" s="202"/>
      <c r="R12" s="203"/>
      <c r="S12" s="203"/>
      <c r="T12" s="203"/>
      <c r="U12" s="203"/>
      <c r="V12" s="203"/>
      <c r="W12" s="203"/>
      <c r="X12" s="203"/>
      <c r="Y12" s="203"/>
      <c r="Z12" s="203"/>
      <c r="AA12" s="203">
        <f t="shared" si="0"/>
        <v>0</v>
      </c>
      <c r="AB12" s="204"/>
    </row>
    <row r="13" spans="2:29" ht="45" customHeight="1" x14ac:dyDescent="0.25">
      <c r="B13" s="111" t="s">
        <v>478</v>
      </c>
      <c r="C13" s="10" t="s">
        <v>479</v>
      </c>
      <c r="D13" s="10" t="s">
        <v>37</v>
      </c>
      <c r="E13" s="10" t="s">
        <v>563</v>
      </c>
      <c r="F13" s="10" t="s">
        <v>517</v>
      </c>
      <c r="G13" s="46" t="s">
        <v>517</v>
      </c>
      <c r="H13" s="46" t="s">
        <v>517</v>
      </c>
      <c r="I13" s="46" t="s">
        <v>64</v>
      </c>
      <c r="J13" s="10" t="s">
        <v>564</v>
      </c>
      <c r="K13" s="10" t="s">
        <v>565</v>
      </c>
      <c r="L13" s="10" t="s">
        <v>143</v>
      </c>
      <c r="M13" s="10" t="s">
        <v>176</v>
      </c>
      <c r="N13" s="10"/>
      <c r="O13" s="202"/>
      <c r="P13" s="202"/>
      <c r="Q13" s="202"/>
      <c r="R13" s="203"/>
      <c r="S13" s="203"/>
      <c r="T13" s="203"/>
      <c r="U13" s="203"/>
      <c r="V13" s="203"/>
      <c r="W13" s="202"/>
      <c r="X13" s="203"/>
      <c r="Y13" s="203"/>
      <c r="Z13" s="203"/>
      <c r="AA13" s="203">
        <f t="shared" si="0"/>
        <v>0</v>
      </c>
      <c r="AB13" s="42"/>
    </row>
    <row r="14" spans="2:29" ht="45" customHeight="1" x14ac:dyDescent="0.25">
      <c r="B14" s="111" t="s">
        <v>478</v>
      </c>
      <c r="C14" s="10" t="s">
        <v>479</v>
      </c>
      <c r="D14" s="10" t="s">
        <v>37</v>
      </c>
      <c r="E14" s="10" t="s">
        <v>566</v>
      </c>
      <c r="F14" s="10" t="s">
        <v>567</v>
      </c>
      <c r="G14" s="55">
        <v>1</v>
      </c>
      <c r="H14" s="55">
        <v>1</v>
      </c>
      <c r="I14" s="46" t="s">
        <v>40</v>
      </c>
      <c r="J14" s="10" t="s">
        <v>568</v>
      </c>
      <c r="K14" s="10" t="s">
        <v>569</v>
      </c>
      <c r="L14" s="10" t="s">
        <v>143</v>
      </c>
      <c r="M14" s="10" t="s">
        <v>144</v>
      </c>
      <c r="N14" s="10"/>
      <c r="O14" s="203"/>
      <c r="P14" s="203"/>
      <c r="Q14" s="202"/>
      <c r="R14" s="203"/>
      <c r="S14" s="203"/>
      <c r="T14" s="202"/>
      <c r="U14" s="203"/>
      <c r="V14" s="203"/>
      <c r="W14" s="202"/>
      <c r="X14" s="203"/>
      <c r="Y14" s="203"/>
      <c r="Z14" s="202"/>
      <c r="AA14" s="203">
        <f t="shared" si="0"/>
        <v>0</v>
      </c>
      <c r="AB14" s="42"/>
    </row>
    <row r="15" spans="2:29" ht="45" customHeight="1" x14ac:dyDescent="0.25">
      <c r="B15" s="111" t="s">
        <v>478</v>
      </c>
      <c r="C15" s="10" t="s">
        <v>479</v>
      </c>
      <c r="D15" s="10" t="s">
        <v>37</v>
      </c>
      <c r="E15" s="10" t="s">
        <v>570</v>
      </c>
      <c r="F15" s="10" t="s">
        <v>571</v>
      </c>
      <c r="G15" s="55">
        <v>1</v>
      </c>
      <c r="H15" s="55">
        <v>1</v>
      </c>
      <c r="I15" s="46" t="s">
        <v>40</v>
      </c>
      <c r="J15" s="10" t="s">
        <v>572</v>
      </c>
      <c r="K15" s="10" t="s">
        <v>573</v>
      </c>
      <c r="L15" s="10" t="s">
        <v>143</v>
      </c>
      <c r="M15" s="10" t="s">
        <v>144</v>
      </c>
      <c r="N15" s="10"/>
      <c r="O15" s="203"/>
      <c r="P15" s="203"/>
      <c r="Q15" s="202"/>
      <c r="R15" s="203"/>
      <c r="S15" s="203"/>
      <c r="T15" s="202"/>
      <c r="U15" s="203"/>
      <c r="V15" s="203"/>
      <c r="W15" s="202"/>
      <c r="X15" s="203"/>
      <c r="Y15" s="203"/>
      <c r="Z15" s="202"/>
      <c r="AA15" s="203">
        <f t="shared" si="0"/>
        <v>0</v>
      </c>
      <c r="AB15" s="42"/>
    </row>
    <row r="16" spans="2:29" ht="45" customHeight="1" x14ac:dyDescent="0.25">
      <c r="B16" s="111" t="s">
        <v>478</v>
      </c>
      <c r="C16" s="10" t="s">
        <v>479</v>
      </c>
      <c r="D16" s="10" t="s">
        <v>37</v>
      </c>
      <c r="E16" s="10" t="s">
        <v>574</v>
      </c>
      <c r="F16" s="10" t="s">
        <v>575</v>
      </c>
      <c r="G16" s="55">
        <v>1</v>
      </c>
      <c r="H16" s="55">
        <v>1</v>
      </c>
      <c r="I16" s="46" t="s">
        <v>40</v>
      </c>
      <c r="J16" s="10" t="s">
        <v>576</v>
      </c>
      <c r="K16" s="10" t="s">
        <v>577</v>
      </c>
      <c r="L16" s="10" t="s">
        <v>143</v>
      </c>
      <c r="M16" s="10" t="s">
        <v>144</v>
      </c>
      <c r="N16" s="10"/>
      <c r="O16" s="203"/>
      <c r="P16" s="203"/>
      <c r="Q16" s="202"/>
      <c r="R16" s="203"/>
      <c r="S16" s="203"/>
      <c r="T16" s="202"/>
      <c r="U16" s="203"/>
      <c r="V16" s="203"/>
      <c r="W16" s="202"/>
      <c r="X16" s="203"/>
      <c r="Y16" s="203"/>
      <c r="Z16" s="202"/>
      <c r="AA16" s="203">
        <f t="shared" si="0"/>
        <v>0</v>
      </c>
      <c r="AB16" s="42"/>
    </row>
    <row r="17" spans="2:28" ht="45" customHeight="1" x14ac:dyDescent="0.25">
      <c r="B17" s="111" t="s">
        <v>478</v>
      </c>
      <c r="C17" s="10" t="s">
        <v>479</v>
      </c>
      <c r="D17" s="10" t="s">
        <v>37</v>
      </c>
      <c r="E17" s="10" t="s">
        <v>578</v>
      </c>
      <c r="F17" s="10" t="s">
        <v>579</v>
      </c>
      <c r="G17" s="55">
        <v>1</v>
      </c>
      <c r="H17" s="55">
        <v>1</v>
      </c>
      <c r="I17" s="46" t="s">
        <v>40</v>
      </c>
      <c r="J17" s="10" t="s">
        <v>580</v>
      </c>
      <c r="K17" s="10" t="s">
        <v>577</v>
      </c>
      <c r="L17" s="10" t="s">
        <v>143</v>
      </c>
      <c r="M17" s="10" t="s">
        <v>144</v>
      </c>
      <c r="N17" s="10"/>
      <c r="O17" s="202"/>
      <c r="P17" s="202"/>
      <c r="Q17" s="202"/>
      <c r="R17" s="202"/>
      <c r="S17" s="202"/>
      <c r="T17" s="202"/>
      <c r="U17" s="202"/>
      <c r="V17" s="202"/>
      <c r="W17" s="202"/>
      <c r="X17" s="202"/>
      <c r="Y17" s="202"/>
      <c r="Z17" s="202"/>
      <c r="AA17" s="203">
        <f t="shared" si="0"/>
        <v>0</v>
      </c>
      <c r="AB17" s="42"/>
    </row>
    <row r="18" spans="2:28" ht="45" customHeight="1" x14ac:dyDescent="0.25">
      <c r="B18" s="111" t="s">
        <v>478</v>
      </c>
      <c r="C18" s="10" t="s">
        <v>479</v>
      </c>
      <c r="D18" s="10" t="s">
        <v>37</v>
      </c>
      <c r="E18" s="10" t="s">
        <v>581</v>
      </c>
      <c r="F18" s="10" t="s">
        <v>582</v>
      </c>
      <c r="G18" s="55">
        <v>1</v>
      </c>
      <c r="H18" s="55">
        <v>1</v>
      </c>
      <c r="I18" s="46" t="s">
        <v>40</v>
      </c>
      <c r="J18" s="10" t="s">
        <v>583</v>
      </c>
      <c r="K18" s="10" t="s">
        <v>584</v>
      </c>
      <c r="L18" s="10" t="s">
        <v>143</v>
      </c>
      <c r="M18" s="10" t="s">
        <v>144</v>
      </c>
      <c r="N18" s="10"/>
      <c r="O18" s="202"/>
      <c r="P18" s="202"/>
      <c r="Q18" s="202"/>
      <c r="R18" s="202"/>
      <c r="S18" s="202"/>
      <c r="T18" s="202"/>
      <c r="U18" s="202"/>
      <c r="V18" s="202"/>
      <c r="W18" s="202"/>
      <c r="X18" s="202"/>
      <c r="Y18" s="202"/>
      <c r="Z18" s="202"/>
      <c r="AA18" s="203">
        <f t="shared" si="0"/>
        <v>0</v>
      </c>
      <c r="AB18" s="42"/>
    </row>
    <row r="19" spans="2:28" ht="45" customHeight="1" x14ac:dyDescent="0.25">
      <c r="B19" s="111" t="s">
        <v>478</v>
      </c>
      <c r="C19" s="10" t="s">
        <v>479</v>
      </c>
      <c r="D19" s="10" t="s">
        <v>37</v>
      </c>
      <c r="E19" s="10" t="s">
        <v>585</v>
      </c>
      <c r="F19" s="10" t="s">
        <v>586</v>
      </c>
      <c r="G19" s="55">
        <v>1</v>
      </c>
      <c r="H19" s="55">
        <v>1</v>
      </c>
      <c r="I19" s="46" t="s">
        <v>40</v>
      </c>
      <c r="J19" s="10" t="s">
        <v>587</v>
      </c>
      <c r="K19" s="10" t="s">
        <v>588</v>
      </c>
      <c r="L19" s="10" t="s">
        <v>143</v>
      </c>
      <c r="M19" s="10" t="s">
        <v>144</v>
      </c>
      <c r="N19" s="10"/>
      <c r="O19" s="203"/>
      <c r="P19" s="203"/>
      <c r="Q19" s="202"/>
      <c r="R19" s="203"/>
      <c r="S19" s="202"/>
      <c r="T19" s="203"/>
      <c r="U19" s="203"/>
      <c r="V19" s="202"/>
      <c r="W19" s="203"/>
      <c r="X19" s="203"/>
      <c r="Y19" s="202"/>
      <c r="Z19" s="203"/>
      <c r="AA19" s="203">
        <f t="shared" si="0"/>
        <v>0</v>
      </c>
      <c r="AB19" s="42"/>
    </row>
    <row r="20" spans="2:28" ht="45" customHeight="1" x14ac:dyDescent="0.25">
      <c r="B20" s="111" t="s">
        <v>478</v>
      </c>
      <c r="C20" s="10" t="s">
        <v>479</v>
      </c>
      <c r="D20" s="10" t="s">
        <v>37</v>
      </c>
      <c r="E20" s="10" t="s">
        <v>589</v>
      </c>
      <c r="F20" s="10" t="s">
        <v>590</v>
      </c>
      <c r="G20" s="55">
        <v>1</v>
      </c>
      <c r="H20" s="55">
        <v>1</v>
      </c>
      <c r="I20" s="46" t="s">
        <v>40</v>
      </c>
      <c r="J20" s="10" t="s">
        <v>591</v>
      </c>
      <c r="K20" s="10" t="s">
        <v>592</v>
      </c>
      <c r="L20" s="10" t="s">
        <v>143</v>
      </c>
      <c r="M20" s="10" t="s">
        <v>144</v>
      </c>
      <c r="N20" s="10"/>
      <c r="O20" s="203"/>
      <c r="P20" s="203"/>
      <c r="Q20" s="203"/>
      <c r="R20" s="203"/>
      <c r="S20" s="202"/>
      <c r="T20" s="205"/>
      <c r="U20" s="203"/>
      <c r="V20" s="203"/>
      <c r="W20" s="203"/>
      <c r="X20" s="203"/>
      <c r="Y20" s="203"/>
      <c r="Z20" s="203"/>
      <c r="AA20" s="203">
        <f t="shared" si="0"/>
        <v>0</v>
      </c>
      <c r="AB20" s="42"/>
    </row>
    <row r="21" spans="2:28" ht="45" customHeight="1" x14ac:dyDescent="0.25">
      <c r="B21" s="111" t="s">
        <v>478</v>
      </c>
      <c r="C21" s="10" t="s">
        <v>479</v>
      </c>
      <c r="D21" s="10" t="s">
        <v>37</v>
      </c>
      <c r="E21" s="10" t="s">
        <v>593</v>
      </c>
      <c r="F21" s="10" t="s">
        <v>517</v>
      </c>
      <c r="G21" s="46" t="s">
        <v>517</v>
      </c>
      <c r="H21" s="46" t="s">
        <v>517</v>
      </c>
      <c r="I21" s="46" t="s">
        <v>64</v>
      </c>
      <c r="J21" s="10" t="s">
        <v>594</v>
      </c>
      <c r="K21" s="10" t="s">
        <v>577</v>
      </c>
      <c r="L21" s="10" t="s">
        <v>143</v>
      </c>
      <c r="M21" s="10" t="s">
        <v>144</v>
      </c>
      <c r="N21" s="10"/>
      <c r="O21" s="202"/>
      <c r="P21" s="202"/>
      <c r="Q21" s="202"/>
      <c r="R21" s="202"/>
      <c r="S21" s="202"/>
      <c r="T21" s="202"/>
      <c r="U21" s="202"/>
      <c r="V21" s="202"/>
      <c r="W21" s="202"/>
      <c r="X21" s="202"/>
      <c r="Y21" s="202"/>
      <c r="Z21" s="202"/>
      <c r="AA21" s="203">
        <f t="shared" si="0"/>
        <v>0</v>
      </c>
      <c r="AB21" s="42"/>
    </row>
    <row r="22" spans="2:28" ht="45" customHeight="1" x14ac:dyDescent="0.25">
      <c r="B22" s="111" t="s">
        <v>478</v>
      </c>
      <c r="C22" s="10" t="s">
        <v>479</v>
      </c>
      <c r="D22" s="10" t="s">
        <v>37</v>
      </c>
      <c r="E22" s="10" t="s">
        <v>595</v>
      </c>
      <c r="F22" s="10" t="s">
        <v>596</v>
      </c>
      <c r="G22" s="55">
        <v>1</v>
      </c>
      <c r="H22" s="55">
        <v>1</v>
      </c>
      <c r="I22" s="46" t="s">
        <v>40</v>
      </c>
      <c r="J22" s="10" t="s">
        <v>597</v>
      </c>
      <c r="K22" s="10" t="s">
        <v>598</v>
      </c>
      <c r="L22" s="10" t="s">
        <v>143</v>
      </c>
      <c r="M22" s="10" t="s">
        <v>144</v>
      </c>
      <c r="N22" s="10"/>
      <c r="O22" s="203"/>
      <c r="P22" s="203"/>
      <c r="Q22" s="202"/>
      <c r="R22" s="203"/>
      <c r="S22" s="202"/>
      <c r="T22" s="203"/>
      <c r="U22" s="203"/>
      <c r="V22" s="202"/>
      <c r="W22" s="203"/>
      <c r="X22" s="203"/>
      <c r="Y22" s="202"/>
      <c r="Z22" s="203"/>
      <c r="AA22" s="203">
        <f t="shared" si="0"/>
        <v>0</v>
      </c>
      <c r="AB22" s="42"/>
    </row>
    <row r="23" spans="2:28" ht="45" customHeight="1" x14ac:dyDescent="0.25">
      <c r="B23" s="111" t="s">
        <v>478</v>
      </c>
      <c r="C23" s="10" t="s">
        <v>479</v>
      </c>
      <c r="D23" s="10" t="s">
        <v>37</v>
      </c>
      <c r="E23" s="10" t="s">
        <v>599</v>
      </c>
      <c r="F23" s="10" t="s">
        <v>600</v>
      </c>
      <c r="G23" s="55">
        <v>1</v>
      </c>
      <c r="H23" s="55">
        <v>1</v>
      </c>
      <c r="I23" s="46" t="s">
        <v>40</v>
      </c>
      <c r="J23" s="10" t="s">
        <v>601</v>
      </c>
      <c r="K23" s="10" t="s">
        <v>588</v>
      </c>
      <c r="L23" s="10" t="s">
        <v>143</v>
      </c>
      <c r="M23" s="10" t="s">
        <v>144</v>
      </c>
      <c r="N23" s="10"/>
      <c r="O23" s="203"/>
      <c r="P23" s="203"/>
      <c r="Q23" s="203"/>
      <c r="R23" s="202"/>
      <c r="S23" s="203"/>
      <c r="T23" s="203"/>
      <c r="U23" s="203"/>
      <c r="V23" s="203"/>
      <c r="W23" s="203"/>
      <c r="X23" s="203"/>
      <c r="Y23" s="203"/>
      <c r="Z23" s="203"/>
      <c r="AA23" s="203">
        <f t="shared" si="0"/>
        <v>0</v>
      </c>
      <c r="AB23" s="42"/>
    </row>
    <row r="24" spans="2:28" ht="45" customHeight="1" x14ac:dyDescent="0.25">
      <c r="B24" s="111" t="s">
        <v>478</v>
      </c>
      <c r="C24" s="10" t="s">
        <v>479</v>
      </c>
      <c r="D24" s="10" t="s">
        <v>37</v>
      </c>
      <c r="E24" s="10" t="s">
        <v>602</v>
      </c>
      <c r="F24" s="10" t="s">
        <v>603</v>
      </c>
      <c r="G24" s="55">
        <v>1</v>
      </c>
      <c r="H24" s="55">
        <v>1</v>
      </c>
      <c r="I24" s="46" t="s">
        <v>40</v>
      </c>
      <c r="J24" s="10" t="s">
        <v>604</v>
      </c>
      <c r="K24" s="10" t="s">
        <v>592</v>
      </c>
      <c r="L24" s="10" t="s">
        <v>143</v>
      </c>
      <c r="M24" s="10" t="s">
        <v>144</v>
      </c>
      <c r="N24" s="10"/>
      <c r="O24" s="202"/>
      <c r="P24" s="202"/>
      <c r="Q24" s="202"/>
      <c r="R24" s="202"/>
      <c r="S24" s="202"/>
      <c r="T24" s="202"/>
      <c r="U24" s="202"/>
      <c r="V24" s="202"/>
      <c r="W24" s="202"/>
      <c r="X24" s="202"/>
      <c r="Y24" s="202"/>
      <c r="Z24" s="202"/>
      <c r="AA24" s="203">
        <f t="shared" si="0"/>
        <v>0</v>
      </c>
      <c r="AB24" s="42"/>
    </row>
    <row r="25" spans="2:28" ht="45" customHeight="1" x14ac:dyDescent="0.25">
      <c r="B25" s="111" t="s">
        <v>478</v>
      </c>
      <c r="C25" s="10" t="s">
        <v>479</v>
      </c>
      <c r="D25" s="10" t="s">
        <v>37</v>
      </c>
      <c r="E25" s="10" t="s">
        <v>605</v>
      </c>
      <c r="F25" s="10" t="s">
        <v>606</v>
      </c>
      <c r="G25" s="55">
        <v>1</v>
      </c>
      <c r="H25" s="55">
        <v>1</v>
      </c>
      <c r="I25" s="46" t="s">
        <v>40</v>
      </c>
      <c r="J25" s="10" t="s">
        <v>607</v>
      </c>
      <c r="K25" s="10" t="s">
        <v>608</v>
      </c>
      <c r="L25" s="10" t="s">
        <v>143</v>
      </c>
      <c r="M25" s="10" t="s">
        <v>144</v>
      </c>
      <c r="N25" s="10"/>
      <c r="O25" s="203"/>
      <c r="P25" s="203"/>
      <c r="Q25" s="203"/>
      <c r="R25" s="202"/>
      <c r="S25" s="203"/>
      <c r="T25" s="203"/>
      <c r="U25" s="203"/>
      <c r="V25" s="203"/>
      <c r="W25" s="203"/>
      <c r="X25" s="203"/>
      <c r="Y25" s="203"/>
      <c r="Z25" s="203"/>
      <c r="AA25" s="203">
        <f t="shared" si="0"/>
        <v>0</v>
      </c>
      <c r="AB25" s="42"/>
    </row>
    <row r="26" spans="2:28" ht="45" customHeight="1" x14ac:dyDescent="0.25">
      <c r="B26" s="111" t="s">
        <v>478</v>
      </c>
      <c r="C26" s="10" t="s">
        <v>479</v>
      </c>
      <c r="D26" s="10" t="s">
        <v>37</v>
      </c>
      <c r="E26" s="10" t="s">
        <v>609</v>
      </c>
      <c r="F26" s="10" t="s">
        <v>610</v>
      </c>
      <c r="G26" s="55">
        <v>1</v>
      </c>
      <c r="H26" s="55">
        <v>1</v>
      </c>
      <c r="I26" s="46" t="s">
        <v>40</v>
      </c>
      <c r="J26" s="10" t="s">
        <v>611</v>
      </c>
      <c r="K26" s="10" t="s">
        <v>608</v>
      </c>
      <c r="L26" s="10" t="s">
        <v>143</v>
      </c>
      <c r="M26" s="10" t="s">
        <v>144</v>
      </c>
      <c r="N26" s="10"/>
      <c r="O26" s="202"/>
      <c r="P26" s="202"/>
      <c r="Q26" s="202"/>
      <c r="R26" s="202"/>
      <c r="S26" s="202"/>
      <c r="T26" s="202"/>
      <c r="U26" s="202"/>
      <c r="V26" s="202"/>
      <c r="W26" s="202"/>
      <c r="X26" s="202"/>
      <c r="Y26" s="202"/>
      <c r="Z26" s="202"/>
      <c r="AA26" s="203">
        <f t="shared" si="0"/>
        <v>0</v>
      </c>
      <c r="AB26" s="37"/>
    </row>
    <row r="27" spans="2:28" ht="45" customHeight="1" x14ac:dyDescent="0.25">
      <c r="B27" s="111" t="s">
        <v>478</v>
      </c>
      <c r="C27" s="10" t="s">
        <v>479</v>
      </c>
      <c r="D27" s="10" t="s">
        <v>37</v>
      </c>
      <c r="E27" s="10" t="s">
        <v>612</v>
      </c>
      <c r="F27" s="10" t="s">
        <v>606</v>
      </c>
      <c r="G27" s="55">
        <v>1</v>
      </c>
      <c r="H27" s="55">
        <v>1</v>
      </c>
      <c r="I27" s="46" t="s">
        <v>40</v>
      </c>
      <c r="J27" s="10" t="s">
        <v>613</v>
      </c>
      <c r="K27" s="10" t="s">
        <v>608</v>
      </c>
      <c r="L27" s="10" t="s">
        <v>143</v>
      </c>
      <c r="M27" s="10" t="s">
        <v>144</v>
      </c>
      <c r="N27" s="10"/>
      <c r="O27" s="203"/>
      <c r="P27" s="203"/>
      <c r="Q27" s="203"/>
      <c r="R27" s="203"/>
      <c r="S27" s="203"/>
      <c r="T27" s="202"/>
      <c r="U27" s="203"/>
      <c r="V27" s="203"/>
      <c r="W27" s="203"/>
      <c r="X27" s="203"/>
      <c r="Y27" s="203"/>
      <c r="Z27" s="203"/>
      <c r="AA27" s="203">
        <f t="shared" si="0"/>
        <v>0</v>
      </c>
      <c r="AB27" s="42"/>
    </row>
    <row r="28" spans="2:28" ht="45" customHeight="1" x14ac:dyDescent="0.25">
      <c r="B28" s="111" t="s">
        <v>478</v>
      </c>
      <c r="C28" s="10" t="s">
        <v>479</v>
      </c>
      <c r="D28" s="10" t="s">
        <v>37</v>
      </c>
      <c r="E28" s="10" t="s">
        <v>614</v>
      </c>
      <c r="F28" s="10" t="s">
        <v>606</v>
      </c>
      <c r="G28" s="55">
        <v>1</v>
      </c>
      <c r="H28" s="55">
        <v>1</v>
      </c>
      <c r="I28" s="46" t="s">
        <v>40</v>
      </c>
      <c r="J28" s="10" t="s">
        <v>615</v>
      </c>
      <c r="K28" s="10" t="s">
        <v>608</v>
      </c>
      <c r="L28" s="10" t="s">
        <v>143</v>
      </c>
      <c r="M28" s="10" t="s">
        <v>144</v>
      </c>
      <c r="N28" s="10"/>
      <c r="O28" s="203"/>
      <c r="P28" s="203"/>
      <c r="Q28" s="203"/>
      <c r="R28" s="203"/>
      <c r="S28" s="203"/>
      <c r="T28" s="203"/>
      <c r="U28" s="202"/>
      <c r="V28" s="203"/>
      <c r="W28" s="203"/>
      <c r="X28" s="203"/>
      <c r="Y28" s="203"/>
      <c r="Z28" s="203"/>
      <c r="AA28" s="203">
        <f t="shared" si="0"/>
        <v>0</v>
      </c>
      <c r="AB28" s="42"/>
    </row>
    <row r="29" spans="2:28" ht="45" customHeight="1" x14ac:dyDescent="0.25">
      <c r="B29" s="111" t="s">
        <v>478</v>
      </c>
      <c r="C29" s="10" t="s">
        <v>479</v>
      </c>
      <c r="D29" s="10" t="s">
        <v>37</v>
      </c>
      <c r="E29" s="10" t="s">
        <v>616</v>
      </c>
      <c r="F29" s="10" t="s">
        <v>617</v>
      </c>
      <c r="G29" s="55">
        <v>1</v>
      </c>
      <c r="H29" s="55">
        <v>1</v>
      </c>
      <c r="I29" s="46" t="s">
        <v>40</v>
      </c>
      <c r="J29" s="10" t="s">
        <v>618</v>
      </c>
      <c r="K29" s="10" t="s">
        <v>619</v>
      </c>
      <c r="L29" s="10" t="s">
        <v>143</v>
      </c>
      <c r="M29" s="10" t="s">
        <v>144</v>
      </c>
      <c r="N29" s="10"/>
      <c r="O29" s="202"/>
      <c r="P29" s="202"/>
      <c r="Q29" s="202"/>
      <c r="R29" s="202"/>
      <c r="S29" s="202"/>
      <c r="T29" s="202"/>
      <c r="U29" s="202"/>
      <c r="V29" s="202"/>
      <c r="W29" s="202"/>
      <c r="X29" s="202"/>
      <c r="Y29" s="202"/>
      <c r="Z29" s="202"/>
      <c r="AA29" s="203">
        <f>SUM(O29:Z29)</f>
        <v>0</v>
      </c>
      <c r="AB29" s="42"/>
    </row>
    <row r="30" spans="2:28" ht="45" customHeight="1" x14ac:dyDescent="0.25">
      <c r="B30" s="111" t="s">
        <v>478</v>
      </c>
      <c r="C30" s="10" t="s">
        <v>479</v>
      </c>
      <c r="D30" s="10" t="s">
        <v>37</v>
      </c>
      <c r="E30" s="10" t="s">
        <v>620</v>
      </c>
      <c r="F30" s="10" t="s">
        <v>517</v>
      </c>
      <c r="G30" s="46" t="s">
        <v>517</v>
      </c>
      <c r="H30" s="46" t="s">
        <v>517</v>
      </c>
      <c r="I30" s="46" t="s">
        <v>64</v>
      </c>
      <c r="J30" s="10" t="s">
        <v>621</v>
      </c>
      <c r="K30" s="10" t="s">
        <v>577</v>
      </c>
      <c r="L30" s="10" t="s">
        <v>143</v>
      </c>
      <c r="M30" s="10" t="s">
        <v>144</v>
      </c>
      <c r="N30" s="10"/>
      <c r="O30" s="202"/>
      <c r="P30" s="202"/>
      <c r="Q30" s="202"/>
      <c r="R30" s="202"/>
      <c r="S30" s="202"/>
      <c r="T30" s="202"/>
      <c r="U30" s="202"/>
      <c r="V30" s="202"/>
      <c r="W30" s="202"/>
      <c r="X30" s="202"/>
      <c r="Y30" s="202"/>
      <c r="Z30" s="202"/>
      <c r="AA30" s="203">
        <f t="shared" si="0"/>
        <v>0</v>
      </c>
      <c r="AB30" s="42"/>
    </row>
    <row r="31" spans="2:28" ht="45" customHeight="1" x14ac:dyDescent="0.25">
      <c r="B31" s="111" t="s">
        <v>478</v>
      </c>
      <c r="C31" s="10" t="s">
        <v>479</v>
      </c>
      <c r="D31" s="10" t="s">
        <v>37</v>
      </c>
      <c r="E31" s="10" t="s">
        <v>622</v>
      </c>
      <c r="F31" s="10" t="s">
        <v>623</v>
      </c>
      <c r="G31" s="55">
        <v>1</v>
      </c>
      <c r="H31" s="55">
        <v>1</v>
      </c>
      <c r="I31" s="46" t="s">
        <v>40</v>
      </c>
      <c r="J31" s="10" t="s">
        <v>624</v>
      </c>
      <c r="K31" s="10" t="s">
        <v>577</v>
      </c>
      <c r="L31" s="10" t="s">
        <v>143</v>
      </c>
      <c r="M31" s="10" t="s">
        <v>144</v>
      </c>
      <c r="N31" s="10"/>
      <c r="O31" s="202"/>
      <c r="P31" s="202"/>
      <c r="Q31" s="202"/>
      <c r="R31" s="202"/>
      <c r="S31" s="202"/>
      <c r="T31" s="202"/>
      <c r="U31" s="202"/>
      <c r="V31" s="202"/>
      <c r="W31" s="202"/>
      <c r="X31" s="202"/>
      <c r="Y31" s="202"/>
      <c r="Z31" s="202"/>
      <c r="AA31" s="203">
        <f t="shared" si="0"/>
        <v>0</v>
      </c>
      <c r="AB31" s="42"/>
    </row>
    <row r="32" spans="2:28" ht="45" customHeight="1" x14ac:dyDescent="0.25">
      <c r="B32" s="111" t="s">
        <v>478</v>
      </c>
      <c r="C32" s="10" t="s">
        <v>479</v>
      </c>
      <c r="D32" s="10" t="s">
        <v>37</v>
      </c>
      <c r="E32" s="10" t="s">
        <v>625</v>
      </c>
      <c r="F32" s="10" t="s">
        <v>626</v>
      </c>
      <c r="G32" s="55">
        <v>1</v>
      </c>
      <c r="H32" s="55">
        <v>1</v>
      </c>
      <c r="I32" s="46" t="s">
        <v>40</v>
      </c>
      <c r="J32" s="10" t="s">
        <v>627</v>
      </c>
      <c r="K32" s="10" t="s">
        <v>577</v>
      </c>
      <c r="L32" s="10" t="s">
        <v>143</v>
      </c>
      <c r="M32" s="10" t="s">
        <v>144</v>
      </c>
      <c r="N32" s="10"/>
      <c r="O32" s="202"/>
      <c r="P32" s="202"/>
      <c r="Q32" s="202"/>
      <c r="R32" s="202"/>
      <c r="S32" s="202"/>
      <c r="T32" s="202"/>
      <c r="U32" s="202"/>
      <c r="V32" s="202"/>
      <c r="W32" s="202"/>
      <c r="X32" s="202"/>
      <c r="Y32" s="202"/>
      <c r="Z32" s="202"/>
      <c r="AA32" s="203">
        <f t="shared" si="0"/>
        <v>0</v>
      </c>
      <c r="AB32" s="42"/>
    </row>
    <row r="33" spans="2:28" ht="45" customHeight="1" x14ac:dyDescent="0.25">
      <c r="B33" s="111" t="s">
        <v>478</v>
      </c>
      <c r="C33" s="10" t="s">
        <v>479</v>
      </c>
      <c r="D33" s="10" t="s">
        <v>37</v>
      </c>
      <c r="E33" s="10" t="s">
        <v>628</v>
      </c>
      <c r="F33" s="10" t="s">
        <v>517</v>
      </c>
      <c r="G33" s="46" t="s">
        <v>517</v>
      </c>
      <c r="H33" s="46" t="s">
        <v>517</v>
      </c>
      <c r="I33" s="46" t="s">
        <v>64</v>
      </c>
      <c r="J33" s="10" t="s">
        <v>629</v>
      </c>
      <c r="K33" s="10" t="s">
        <v>577</v>
      </c>
      <c r="L33" s="10" t="s">
        <v>143</v>
      </c>
      <c r="M33" s="10" t="s">
        <v>144</v>
      </c>
      <c r="N33" s="10"/>
      <c r="O33" s="202"/>
      <c r="P33" s="202"/>
      <c r="Q33" s="202"/>
      <c r="R33" s="202"/>
      <c r="S33" s="202"/>
      <c r="T33" s="202"/>
      <c r="U33" s="202"/>
      <c r="V33" s="202"/>
      <c r="W33" s="202"/>
      <c r="X33" s="202"/>
      <c r="Y33" s="202"/>
      <c r="Z33" s="202"/>
      <c r="AA33" s="203">
        <f t="shared" si="0"/>
        <v>0</v>
      </c>
      <c r="AB33" s="42"/>
    </row>
    <row r="34" spans="2:28" ht="45" customHeight="1" x14ac:dyDescent="0.25">
      <c r="B34" s="111" t="s">
        <v>478</v>
      </c>
      <c r="C34" s="10" t="s">
        <v>479</v>
      </c>
      <c r="D34" s="10" t="s">
        <v>37</v>
      </c>
      <c r="E34" s="10" t="s">
        <v>630</v>
      </c>
      <c r="F34" s="10" t="s">
        <v>631</v>
      </c>
      <c r="G34" s="55">
        <v>1</v>
      </c>
      <c r="H34" s="55">
        <v>1</v>
      </c>
      <c r="I34" s="46" t="s">
        <v>40</v>
      </c>
      <c r="J34" s="10" t="s">
        <v>632</v>
      </c>
      <c r="K34" s="10" t="s">
        <v>577</v>
      </c>
      <c r="L34" s="10" t="s">
        <v>143</v>
      </c>
      <c r="M34" s="10" t="s">
        <v>144</v>
      </c>
      <c r="N34" s="10"/>
      <c r="O34" s="202"/>
      <c r="P34" s="202"/>
      <c r="Q34" s="202"/>
      <c r="R34" s="202"/>
      <c r="S34" s="202"/>
      <c r="T34" s="202"/>
      <c r="U34" s="202"/>
      <c r="V34" s="202"/>
      <c r="W34" s="202"/>
      <c r="X34" s="202"/>
      <c r="Y34" s="202"/>
      <c r="Z34" s="202"/>
      <c r="AA34" s="203">
        <f t="shared" si="0"/>
        <v>0</v>
      </c>
      <c r="AB34" s="42"/>
    </row>
    <row r="35" spans="2:28" ht="45" customHeight="1" x14ac:dyDescent="0.25">
      <c r="B35" s="111" t="s">
        <v>478</v>
      </c>
      <c r="C35" s="10" t="s">
        <v>479</v>
      </c>
      <c r="D35" s="10" t="s">
        <v>37</v>
      </c>
      <c r="E35" s="10" t="s">
        <v>633</v>
      </c>
      <c r="F35" s="10" t="s">
        <v>634</v>
      </c>
      <c r="G35" s="55">
        <v>1</v>
      </c>
      <c r="H35" s="55">
        <v>1</v>
      </c>
      <c r="I35" s="46" t="s">
        <v>40</v>
      </c>
      <c r="J35" s="10" t="s">
        <v>635</v>
      </c>
      <c r="K35" s="10" t="s">
        <v>636</v>
      </c>
      <c r="L35" s="10" t="s">
        <v>143</v>
      </c>
      <c r="M35" s="10" t="s">
        <v>144</v>
      </c>
      <c r="N35" s="10"/>
      <c r="O35" s="202"/>
      <c r="P35" s="202"/>
      <c r="Q35" s="202"/>
      <c r="R35" s="202"/>
      <c r="S35" s="202"/>
      <c r="T35" s="202"/>
      <c r="U35" s="202"/>
      <c r="V35" s="202"/>
      <c r="W35" s="202"/>
      <c r="X35" s="202"/>
      <c r="Y35" s="202"/>
      <c r="Z35" s="202"/>
      <c r="AA35" s="203">
        <f t="shared" si="0"/>
        <v>0</v>
      </c>
      <c r="AB35" s="42"/>
    </row>
    <row r="36" spans="2:28" ht="45" customHeight="1" x14ac:dyDescent="0.25">
      <c r="B36" s="111" t="s">
        <v>478</v>
      </c>
      <c r="C36" s="10" t="s">
        <v>479</v>
      </c>
      <c r="D36" s="10" t="s">
        <v>37</v>
      </c>
      <c r="E36" s="10" t="s">
        <v>637</v>
      </c>
      <c r="F36" s="10" t="s">
        <v>517</v>
      </c>
      <c r="G36" s="46" t="s">
        <v>517</v>
      </c>
      <c r="H36" s="46" t="s">
        <v>517</v>
      </c>
      <c r="I36" s="46" t="s">
        <v>64</v>
      </c>
      <c r="J36" s="10" t="s">
        <v>638</v>
      </c>
      <c r="K36" s="10" t="s">
        <v>639</v>
      </c>
      <c r="L36" s="10" t="s">
        <v>143</v>
      </c>
      <c r="M36" s="10" t="s">
        <v>143</v>
      </c>
      <c r="N36" s="10"/>
      <c r="O36" s="202"/>
      <c r="P36" s="203"/>
      <c r="Q36" s="203"/>
      <c r="R36" s="203"/>
      <c r="S36" s="203"/>
      <c r="T36" s="203"/>
      <c r="U36" s="203"/>
      <c r="V36" s="203"/>
      <c r="W36" s="203"/>
      <c r="X36" s="203"/>
      <c r="Y36" s="203"/>
      <c r="Z36" s="203"/>
      <c r="AA36" s="203">
        <f t="shared" si="0"/>
        <v>0</v>
      </c>
      <c r="AB36" s="42"/>
    </row>
    <row r="37" spans="2:28" ht="45" customHeight="1" x14ac:dyDescent="0.25">
      <c r="B37" s="111" t="s">
        <v>478</v>
      </c>
      <c r="C37" s="10" t="s">
        <v>479</v>
      </c>
      <c r="D37" s="10" t="s">
        <v>37</v>
      </c>
      <c r="E37" s="10" t="s">
        <v>640</v>
      </c>
      <c r="F37" s="10" t="s">
        <v>517</v>
      </c>
      <c r="G37" s="46" t="s">
        <v>517</v>
      </c>
      <c r="H37" s="46" t="s">
        <v>517</v>
      </c>
      <c r="I37" s="46" t="s">
        <v>64</v>
      </c>
      <c r="J37" s="10" t="s">
        <v>641</v>
      </c>
      <c r="K37" s="10" t="s">
        <v>642</v>
      </c>
      <c r="L37" s="10" t="s">
        <v>143</v>
      </c>
      <c r="M37" s="10" t="s">
        <v>143</v>
      </c>
      <c r="N37" s="10"/>
      <c r="O37" s="202"/>
      <c r="P37" s="203"/>
      <c r="Q37" s="203"/>
      <c r="R37" s="203"/>
      <c r="S37" s="203"/>
      <c r="T37" s="203"/>
      <c r="U37" s="203"/>
      <c r="V37" s="203"/>
      <c r="W37" s="203"/>
      <c r="X37" s="203"/>
      <c r="Y37" s="203"/>
      <c r="Z37" s="203"/>
      <c r="AA37" s="203">
        <f t="shared" si="0"/>
        <v>0</v>
      </c>
      <c r="AB37" s="42"/>
    </row>
    <row r="38" spans="2:28" ht="45" customHeight="1" x14ac:dyDescent="0.25">
      <c r="B38" s="111" t="s">
        <v>478</v>
      </c>
      <c r="C38" s="10" t="s">
        <v>479</v>
      </c>
      <c r="D38" s="10" t="s">
        <v>37</v>
      </c>
      <c r="E38" s="10" t="s">
        <v>643</v>
      </c>
      <c r="F38" s="10" t="s">
        <v>644</v>
      </c>
      <c r="G38" s="55">
        <v>1</v>
      </c>
      <c r="H38" s="55">
        <v>1</v>
      </c>
      <c r="I38" s="46" t="s">
        <v>40</v>
      </c>
      <c r="J38" s="10" t="s">
        <v>645</v>
      </c>
      <c r="K38" s="10" t="s">
        <v>646</v>
      </c>
      <c r="L38" s="10" t="s">
        <v>143</v>
      </c>
      <c r="M38" s="10" t="s">
        <v>144</v>
      </c>
      <c r="N38" s="10"/>
      <c r="O38" s="202"/>
      <c r="P38" s="202"/>
      <c r="Q38" s="202"/>
      <c r="R38" s="202"/>
      <c r="S38" s="202"/>
      <c r="T38" s="202"/>
      <c r="U38" s="202"/>
      <c r="V38" s="202"/>
      <c r="W38" s="202"/>
      <c r="X38" s="202"/>
      <c r="Y38" s="202"/>
      <c r="Z38" s="202"/>
      <c r="AA38" s="203">
        <f t="shared" si="0"/>
        <v>0</v>
      </c>
      <c r="AB38" s="42"/>
    </row>
    <row r="39" spans="2:28" ht="45" customHeight="1" x14ac:dyDescent="0.25">
      <c r="B39" s="111" t="s">
        <v>478</v>
      </c>
      <c r="C39" s="10" t="s">
        <v>479</v>
      </c>
      <c r="D39" s="10" t="s">
        <v>37</v>
      </c>
      <c r="E39" s="10" t="s">
        <v>647</v>
      </c>
      <c r="F39" s="10" t="s">
        <v>517</v>
      </c>
      <c r="G39" s="46" t="s">
        <v>517</v>
      </c>
      <c r="H39" s="46" t="s">
        <v>517</v>
      </c>
      <c r="I39" s="46" t="s">
        <v>64</v>
      </c>
      <c r="J39" s="10" t="s">
        <v>648</v>
      </c>
      <c r="K39" s="10" t="s">
        <v>577</v>
      </c>
      <c r="L39" s="10" t="s">
        <v>143</v>
      </c>
      <c r="M39" s="10" t="s">
        <v>144</v>
      </c>
      <c r="N39" s="10"/>
      <c r="O39" s="202"/>
      <c r="P39" s="202"/>
      <c r="Q39" s="202"/>
      <c r="R39" s="202"/>
      <c r="S39" s="202"/>
      <c r="T39" s="202"/>
      <c r="U39" s="202"/>
      <c r="V39" s="202"/>
      <c r="W39" s="202"/>
      <c r="X39" s="202"/>
      <c r="Y39" s="202"/>
      <c r="Z39" s="202"/>
      <c r="AA39" s="203">
        <f t="shared" si="0"/>
        <v>0</v>
      </c>
      <c r="AB39" s="42"/>
    </row>
    <row r="40" spans="2:28" ht="45" customHeight="1" x14ac:dyDescent="0.25">
      <c r="B40" s="111" t="s">
        <v>478</v>
      </c>
      <c r="C40" s="10" t="s">
        <v>479</v>
      </c>
      <c r="D40" s="10" t="s">
        <v>37</v>
      </c>
      <c r="E40" s="10" t="s">
        <v>649</v>
      </c>
      <c r="F40" s="10" t="s">
        <v>650</v>
      </c>
      <c r="G40" s="55">
        <v>1</v>
      </c>
      <c r="H40" s="55">
        <v>1</v>
      </c>
      <c r="I40" s="46" t="s">
        <v>40</v>
      </c>
      <c r="J40" s="10" t="s">
        <v>651</v>
      </c>
      <c r="K40" s="10" t="s">
        <v>652</v>
      </c>
      <c r="L40" s="10" t="s">
        <v>143</v>
      </c>
      <c r="M40" s="10" t="s">
        <v>144</v>
      </c>
      <c r="N40" s="10"/>
      <c r="O40" s="202"/>
      <c r="P40" s="206"/>
      <c r="Q40" s="206"/>
      <c r="R40" s="206"/>
      <c r="S40" s="202"/>
      <c r="T40" s="206"/>
      <c r="U40" s="206"/>
      <c r="V40" s="202"/>
      <c r="W40" s="206"/>
      <c r="X40" s="206"/>
      <c r="Y40" s="202"/>
      <c r="Z40" s="206"/>
      <c r="AA40" s="203">
        <f t="shared" si="0"/>
        <v>0</v>
      </c>
      <c r="AB40" s="42"/>
    </row>
    <row r="41" spans="2:28" ht="45" customHeight="1" x14ac:dyDescent="0.25">
      <c r="B41" s="111" t="s">
        <v>478</v>
      </c>
      <c r="C41" s="10" t="s">
        <v>479</v>
      </c>
      <c r="D41" s="10" t="s">
        <v>37</v>
      </c>
      <c r="E41" s="10" t="s">
        <v>653</v>
      </c>
      <c r="F41" s="10" t="s">
        <v>654</v>
      </c>
      <c r="G41" s="55">
        <v>1</v>
      </c>
      <c r="H41" s="55">
        <v>1</v>
      </c>
      <c r="I41" s="46" t="s">
        <v>40</v>
      </c>
      <c r="J41" s="10" t="s">
        <v>655</v>
      </c>
      <c r="K41" s="10" t="s">
        <v>656</v>
      </c>
      <c r="L41" s="10" t="s">
        <v>143</v>
      </c>
      <c r="M41" s="10" t="s">
        <v>144</v>
      </c>
      <c r="N41" s="10"/>
      <c r="O41" s="202"/>
      <c r="P41" s="202"/>
      <c r="Q41" s="202"/>
      <c r="R41" s="202"/>
      <c r="S41" s="202"/>
      <c r="T41" s="202"/>
      <c r="U41" s="202"/>
      <c r="V41" s="202"/>
      <c r="W41" s="202"/>
      <c r="X41" s="202"/>
      <c r="Y41" s="202"/>
      <c r="Z41" s="202"/>
      <c r="AA41" s="203">
        <f t="shared" si="0"/>
        <v>0</v>
      </c>
      <c r="AB41" s="42"/>
    </row>
    <row r="42" spans="2:28" ht="45" customHeight="1" x14ac:dyDescent="0.25">
      <c r="B42" s="111" t="s">
        <v>478</v>
      </c>
      <c r="C42" s="10" t="s">
        <v>479</v>
      </c>
      <c r="D42" s="10" t="s">
        <v>37</v>
      </c>
      <c r="E42" s="10" t="s">
        <v>657</v>
      </c>
      <c r="F42" s="10" t="s">
        <v>517</v>
      </c>
      <c r="G42" s="46" t="s">
        <v>517</v>
      </c>
      <c r="H42" s="46" t="s">
        <v>517</v>
      </c>
      <c r="I42" s="46" t="s">
        <v>64</v>
      </c>
      <c r="J42" s="10" t="s">
        <v>658</v>
      </c>
      <c r="K42" s="10" t="s">
        <v>577</v>
      </c>
      <c r="L42" s="10" t="s">
        <v>143</v>
      </c>
      <c r="M42" s="10" t="s">
        <v>144</v>
      </c>
      <c r="N42" s="10"/>
      <c r="O42" s="202"/>
      <c r="P42" s="202"/>
      <c r="Q42" s="202"/>
      <c r="R42" s="202"/>
      <c r="S42" s="202"/>
      <c r="T42" s="202"/>
      <c r="U42" s="202"/>
      <c r="V42" s="202"/>
      <c r="W42" s="202"/>
      <c r="X42" s="202"/>
      <c r="Y42" s="202"/>
      <c r="Z42" s="202"/>
      <c r="AA42" s="203">
        <f t="shared" si="0"/>
        <v>0</v>
      </c>
      <c r="AB42" s="42"/>
    </row>
    <row r="43" spans="2:28" ht="45" customHeight="1" x14ac:dyDescent="0.25">
      <c r="B43" s="111" t="s">
        <v>478</v>
      </c>
      <c r="C43" s="10" t="s">
        <v>479</v>
      </c>
      <c r="D43" s="10" t="s">
        <v>37</v>
      </c>
      <c r="E43" s="10" t="s">
        <v>659</v>
      </c>
      <c r="F43" s="10" t="s">
        <v>517</v>
      </c>
      <c r="G43" s="46" t="s">
        <v>517</v>
      </c>
      <c r="H43" s="46" t="s">
        <v>517</v>
      </c>
      <c r="I43" s="46" t="s">
        <v>64</v>
      </c>
      <c r="J43" s="10" t="s">
        <v>660</v>
      </c>
      <c r="K43" s="10" t="s">
        <v>652</v>
      </c>
      <c r="L43" s="10" t="s">
        <v>143</v>
      </c>
      <c r="M43" s="10" t="s">
        <v>144</v>
      </c>
      <c r="N43" s="10"/>
      <c r="O43" s="202"/>
      <c r="P43" s="202"/>
      <c r="Q43" s="202"/>
      <c r="R43" s="202"/>
      <c r="S43" s="202"/>
      <c r="T43" s="202"/>
      <c r="U43" s="202"/>
      <c r="V43" s="202"/>
      <c r="W43" s="202"/>
      <c r="X43" s="202"/>
      <c r="Y43" s="202"/>
      <c r="Z43" s="202"/>
      <c r="AA43" s="203">
        <f t="shared" si="0"/>
        <v>0</v>
      </c>
      <c r="AB43" s="42"/>
    </row>
    <row r="44" spans="2:28" ht="45" customHeight="1" x14ac:dyDescent="0.25">
      <c r="B44" s="111" t="s">
        <v>478</v>
      </c>
      <c r="C44" s="10" t="s">
        <v>479</v>
      </c>
      <c r="D44" s="10" t="s">
        <v>37</v>
      </c>
      <c r="E44" s="10" t="s">
        <v>661</v>
      </c>
      <c r="F44" s="10" t="s">
        <v>517</v>
      </c>
      <c r="G44" s="46" t="s">
        <v>517</v>
      </c>
      <c r="H44" s="46" t="s">
        <v>517</v>
      </c>
      <c r="I44" s="46" t="s">
        <v>64</v>
      </c>
      <c r="J44" s="10" t="s">
        <v>662</v>
      </c>
      <c r="K44" s="10" t="s">
        <v>652</v>
      </c>
      <c r="L44" s="10" t="s">
        <v>143</v>
      </c>
      <c r="M44" s="10" t="s">
        <v>144</v>
      </c>
      <c r="N44" s="10"/>
      <c r="O44" s="202"/>
      <c r="P44" s="202"/>
      <c r="Q44" s="202"/>
      <c r="R44" s="202"/>
      <c r="S44" s="202"/>
      <c r="T44" s="202"/>
      <c r="U44" s="202"/>
      <c r="V44" s="202"/>
      <c r="W44" s="202"/>
      <c r="X44" s="202"/>
      <c r="Y44" s="202"/>
      <c r="Z44" s="202"/>
      <c r="AA44" s="203">
        <f t="shared" si="0"/>
        <v>0</v>
      </c>
      <c r="AB44" s="42"/>
    </row>
    <row r="45" spans="2:28" ht="45" customHeight="1" x14ac:dyDescent="0.25">
      <c r="B45" s="111" t="s">
        <v>478</v>
      </c>
      <c r="C45" s="10" t="s">
        <v>479</v>
      </c>
      <c r="D45" s="10" t="s">
        <v>37</v>
      </c>
      <c r="E45" s="10" t="s">
        <v>663</v>
      </c>
      <c r="F45" s="10" t="s">
        <v>517</v>
      </c>
      <c r="G45" s="46" t="s">
        <v>517</v>
      </c>
      <c r="H45" s="46" t="s">
        <v>517</v>
      </c>
      <c r="I45" s="46" t="s">
        <v>64</v>
      </c>
      <c r="J45" s="10" t="s">
        <v>664</v>
      </c>
      <c r="K45" s="10" t="s">
        <v>652</v>
      </c>
      <c r="L45" s="10" t="s">
        <v>143</v>
      </c>
      <c r="M45" s="10" t="s">
        <v>144</v>
      </c>
      <c r="N45" s="10"/>
      <c r="O45" s="206"/>
      <c r="P45" s="206"/>
      <c r="Q45" s="206"/>
      <c r="R45" s="206"/>
      <c r="S45" s="206"/>
      <c r="T45" s="202"/>
      <c r="U45" s="206"/>
      <c r="V45" s="206"/>
      <c r="W45" s="206"/>
      <c r="X45" s="206"/>
      <c r="Y45" s="206"/>
      <c r="Z45" s="202"/>
      <c r="AA45" s="203">
        <f t="shared" si="0"/>
        <v>0</v>
      </c>
      <c r="AB45" s="42"/>
    </row>
    <row r="46" spans="2:28" ht="45" customHeight="1" x14ac:dyDescent="0.25">
      <c r="B46" s="111" t="s">
        <v>478</v>
      </c>
      <c r="C46" s="10" t="s">
        <v>479</v>
      </c>
      <c r="D46" s="10" t="s">
        <v>37</v>
      </c>
      <c r="E46" s="10" t="s">
        <v>665</v>
      </c>
      <c r="F46" s="10" t="s">
        <v>517</v>
      </c>
      <c r="G46" s="46" t="s">
        <v>517</v>
      </c>
      <c r="H46" s="46" t="s">
        <v>517</v>
      </c>
      <c r="I46" s="46" t="s">
        <v>517</v>
      </c>
      <c r="J46" s="10" t="s">
        <v>666</v>
      </c>
      <c r="K46" s="10" t="s">
        <v>667</v>
      </c>
      <c r="L46" s="10" t="s">
        <v>143</v>
      </c>
      <c r="M46" s="10" t="s">
        <v>144</v>
      </c>
      <c r="N46" s="10"/>
      <c r="O46" s="206"/>
      <c r="P46" s="203"/>
      <c r="Q46" s="203"/>
      <c r="R46" s="203"/>
      <c r="S46" s="203"/>
      <c r="T46" s="202"/>
      <c r="U46" s="203"/>
      <c r="V46" s="203"/>
      <c r="W46" s="203"/>
      <c r="X46" s="203"/>
      <c r="Y46" s="203"/>
      <c r="Z46" s="202"/>
      <c r="AA46" s="203">
        <f t="shared" si="0"/>
        <v>0</v>
      </c>
      <c r="AB46" s="42"/>
    </row>
    <row r="47" spans="2:28" ht="45" customHeight="1" x14ac:dyDescent="0.25">
      <c r="B47" s="111" t="s">
        <v>478</v>
      </c>
      <c r="C47" s="10" t="s">
        <v>479</v>
      </c>
      <c r="D47" s="10" t="s">
        <v>37</v>
      </c>
      <c r="E47" s="10" t="s">
        <v>668</v>
      </c>
      <c r="F47" s="10" t="s">
        <v>517</v>
      </c>
      <c r="G47" s="46" t="s">
        <v>517</v>
      </c>
      <c r="H47" s="46" t="s">
        <v>517</v>
      </c>
      <c r="I47" s="46" t="s">
        <v>64</v>
      </c>
      <c r="J47" s="10" t="s">
        <v>669</v>
      </c>
      <c r="K47" s="10" t="s">
        <v>588</v>
      </c>
      <c r="L47" s="10" t="s">
        <v>143</v>
      </c>
      <c r="M47" s="10" t="s">
        <v>144</v>
      </c>
      <c r="N47" s="10"/>
      <c r="O47" s="203"/>
      <c r="P47" s="203"/>
      <c r="Q47" s="203"/>
      <c r="R47" s="203"/>
      <c r="S47" s="203"/>
      <c r="T47" s="202"/>
      <c r="U47" s="203"/>
      <c r="V47" s="203"/>
      <c r="W47" s="202"/>
      <c r="X47" s="203"/>
      <c r="Y47" s="203"/>
      <c r="Z47" s="202"/>
      <c r="AA47" s="203">
        <f t="shared" si="0"/>
        <v>0</v>
      </c>
      <c r="AB47" s="42"/>
    </row>
    <row r="48" spans="2:28" ht="45" customHeight="1" x14ac:dyDescent="0.25">
      <c r="B48" s="111" t="s">
        <v>478</v>
      </c>
      <c r="C48" s="10" t="s">
        <v>479</v>
      </c>
      <c r="D48" s="10" t="s">
        <v>37</v>
      </c>
      <c r="E48" s="10" t="s">
        <v>670</v>
      </c>
      <c r="F48" s="10" t="s">
        <v>517</v>
      </c>
      <c r="G48" s="46" t="s">
        <v>517</v>
      </c>
      <c r="H48" s="46" t="s">
        <v>517</v>
      </c>
      <c r="I48" s="46" t="s">
        <v>64</v>
      </c>
      <c r="J48" s="10" t="s">
        <v>671</v>
      </c>
      <c r="K48" s="10" t="s">
        <v>652</v>
      </c>
      <c r="L48" s="10" t="s">
        <v>143</v>
      </c>
      <c r="M48" s="10" t="s">
        <v>362</v>
      </c>
      <c r="N48" s="10"/>
      <c r="O48" s="202"/>
      <c r="P48" s="202"/>
      <c r="Q48" s="202"/>
      <c r="R48" s="202"/>
      <c r="S48" s="202"/>
      <c r="T48" s="202"/>
      <c r="U48" s="203"/>
      <c r="V48" s="203"/>
      <c r="W48" s="203"/>
      <c r="X48" s="203"/>
      <c r="Y48" s="203"/>
      <c r="Z48" s="203"/>
      <c r="AA48" s="203">
        <f t="shared" si="0"/>
        <v>0</v>
      </c>
      <c r="AB48" s="42"/>
    </row>
    <row r="49" spans="2:28" ht="45" customHeight="1" x14ac:dyDescent="0.25">
      <c r="B49" s="111" t="s">
        <v>478</v>
      </c>
      <c r="C49" s="10" t="s">
        <v>479</v>
      </c>
      <c r="D49" s="10" t="s">
        <v>37</v>
      </c>
      <c r="E49" s="10" t="s">
        <v>672</v>
      </c>
      <c r="F49" s="10" t="s">
        <v>517</v>
      </c>
      <c r="G49" s="46" t="s">
        <v>517</v>
      </c>
      <c r="H49" s="46" t="s">
        <v>517</v>
      </c>
      <c r="I49" s="46" t="s">
        <v>517</v>
      </c>
      <c r="J49" s="10" t="s">
        <v>673</v>
      </c>
      <c r="K49" s="10" t="s">
        <v>652</v>
      </c>
      <c r="L49" s="10" t="s">
        <v>143</v>
      </c>
      <c r="M49" s="10" t="s">
        <v>362</v>
      </c>
      <c r="N49" s="10"/>
      <c r="O49" s="202"/>
      <c r="P49" s="202"/>
      <c r="Q49" s="202"/>
      <c r="R49" s="202"/>
      <c r="S49" s="202"/>
      <c r="T49" s="202"/>
      <c r="U49" s="203"/>
      <c r="V49" s="203"/>
      <c r="W49" s="203"/>
      <c r="X49" s="203"/>
      <c r="Y49" s="203"/>
      <c r="Z49" s="203"/>
      <c r="AA49" s="203">
        <f t="shared" si="0"/>
        <v>0</v>
      </c>
      <c r="AB49" s="42"/>
    </row>
    <row r="50" spans="2:28" ht="45" customHeight="1" x14ac:dyDescent="0.25">
      <c r="B50" s="111" t="s">
        <v>478</v>
      </c>
      <c r="C50" s="10" t="s">
        <v>479</v>
      </c>
      <c r="D50" s="10" t="s">
        <v>37</v>
      </c>
      <c r="E50" s="10" t="s">
        <v>674</v>
      </c>
      <c r="F50" s="10" t="s">
        <v>517</v>
      </c>
      <c r="G50" s="46" t="s">
        <v>517</v>
      </c>
      <c r="H50" s="46" t="s">
        <v>517</v>
      </c>
      <c r="I50" s="46" t="s">
        <v>64</v>
      </c>
      <c r="J50" s="10" t="s">
        <v>675</v>
      </c>
      <c r="K50" s="10" t="s">
        <v>652</v>
      </c>
      <c r="L50" s="10" t="s">
        <v>143</v>
      </c>
      <c r="M50" s="10" t="s">
        <v>143</v>
      </c>
      <c r="N50" s="10"/>
      <c r="O50" s="202"/>
      <c r="P50" s="203"/>
      <c r="Q50" s="203"/>
      <c r="R50" s="203"/>
      <c r="S50" s="203"/>
      <c r="T50" s="203"/>
      <c r="U50" s="203"/>
      <c r="V50" s="203"/>
      <c r="W50" s="203"/>
      <c r="X50" s="203"/>
      <c r="Y50" s="203"/>
      <c r="Z50" s="203"/>
      <c r="AA50" s="203">
        <f t="shared" si="0"/>
        <v>0</v>
      </c>
      <c r="AB50" s="42"/>
    </row>
    <row r="51" spans="2:28" ht="45" customHeight="1" x14ac:dyDescent="0.25">
      <c r="B51" s="111" t="s">
        <v>478</v>
      </c>
      <c r="C51" s="10" t="s">
        <v>479</v>
      </c>
      <c r="D51" s="10" t="s">
        <v>37</v>
      </c>
      <c r="E51" s="10" t="s">
        <v>676</v>
      </c>
      <c r="F51" s="10" t="s">
        <v>517</v>
      </c>
      <c r="G51" s="46" t="s">
        <v>517</v>
      </c>
      <c r="H51" s="46" t="s">
        <v>517</v>
      </c>
      <c r="I51" s="46" t="s">
        <v>64</v>
      </c>
      <c r="J51" s="10" t="s">
        <v>677</v>
      </c>
      <c r="K51" s="10" t="s">
        <v>639</v>
      </c>
      <c r="L51" s="10" t="s">
        <v>143</v>
      </c>
      <c r="M51" s="10" t="s">
        <v>143</v>
      </c>
      <c r="N51" s="10"/>
      <c r="O51" s="202"/>
      <c r="P51" s="203"/>
      <c r="Q51" s="203"/>
      <c r="R51" s="203"/>
      <c r="S51" s="203"/>
      <c r="T51" s="203"/>
      <c r="U51" s="203"/>
      <c r="V51" s="203"/>
      <c r="W51" s="203"/>
      <c r="X51" s="203"/>
      <c r="Y51" s="203"/>
      <c r="Z51" s="203"/>
      <c r="AA51" s="203">
        <f t="shared" si="0"/>
        <v>0</v>
      </c>
      <c r="AB51" s="42"/>
    </row>
    <row r="52" spans="2:28" ht="45" customHeight="1" x14ac:dyDescent="0.25">
      <c r="B52" s="111" t="s">
        <v>478</v>
      </c>
      <c r="C52" s="10" t="s">
        <v>479</v>
      </c>
      <c r="D52" s="10" t="s">
        <v>37</v>
      </c>
      <c r="E52" s="10" t="s">
        <v>678</v>
      </c>
      <c r="F52" s="10" t="s">
        <v>517</v>
      </c>
      <c r="G52" s="46" t="s">
        <v>517</v>
      </c>
      <c r="H52" s="46" t="s">
        <v>517</v>
      </c>
      <c r="I52" s="46" t="s">
        <v>517</v>
      </c>
      <c r="J52" s="10" t="s">
        <v>679</v>
      </c>
      <c r="K52" s="10" t="s">
        <v>680</v>
      </c>
      <c r="L52" s="10" t="s">
        <v>143</v>
      </c>
      <c r="M52" s="10" t="s">
        <v>144</v>
      </c>
      <c r="N52" s="10"/>
      <c r="O52" s="202"/>
      <c r="P52" s="202"/>
      <c r="Q52" s="202"/>
      <c r="R52" s="202"/>
      <c r="S52" s="202"/>
      <c r="T52" s="202"/>
      <c r="U52" s="202"/>
      <c r="V52" s="202"/>
      <c r="W52" s="202"/>
      <c r="X52" s="202"/>
      <c r="Y52" s="202"/>
      <c r="Z52" s="202"/>
      <c r="AA52" s="203">
        <f t="shared" si="0"/>
        <v>0</v>
      </c>
      <c r="AB52" s="42"/>
    </row>
    <row r="53" spans="2:28" ht="45" customHeight="1" x14ac:dyDescent="0.25">
      <c r="B53" s="111" t="s">
        <v>478</v>
      </c>
      <c r="C53" s="10" t="s">
        <v>479</v>
      </c>
      <c r="D53" s="10" t="s">
        <v>37</v>
      </c>
      <c r="E53" s="10" t="s">
        <v>681</v>
      </c>
      <c r="F53" s="10" t="s">
        <v>517</v>
      </c>
      <c r="G53" s="46" t="s">
        <v>517</v>
      </c>
      <c r="H53" s="46" t="s">
        <v>517</v>
      </c>
      <c r="I53" s="46" t="s">
        <v>517</v>
      </c>
      <c r="J53" s="10" t="s">
        <v>682</v>
      </c>
      <c r="K53" s="10" t="s">
        <v>683</v>
      </c>
      <c r="L53" s="10" t="s">
        <v>143</v>
      </c>
      <c r="M53" s="10" t="s">
        <v>144</v>
      </c>
      <c r="N53" s="10"/>
      <c r="O53" s="202"/>
      <c r="P53" s="202"/>
      <c r="Q53" s="202"/>
      <c r="R53" s="202"/>
      <c r="S53" s="202"/>
      <c r="T53" s="202"/>
      <c r="U53" s="202"/>
      <c r="V53" s="202"/>
      <c r="W53" s="202"/>
      <c r="X53" s="202"/>
      <c r="Y53" s="202"/>
      <c r="Z53" s="202"/>
      <c r="AA53" s="203">
        <f t="shared" si="0"/>
        <v>0</v>
      </c>
      <c r="AB53" s="42"/>
    </row>
    <row r="54" spans="2:28" ht="45" customHeight="1" x14ac:dyDescent="0.25">
      <c r="B54" s="111" t="s">
        <v>478</v>
      </c>
      <c r="C54" s="10" t="s">
        <v>479</v>
      </c>
      <c r="D54" s="10" t="s">
        <v>37</v>
      </c>
      <c r="E54" s="10" t="s">
        <v>684</v>
      </c>
      <c r="F54" s="10" t="s">
        <v>517</v>
      </c>
      <c r="G54" s="46" t="s">
        <v>517</v>
      </c>
      <c r="H54" s="46" t="s">
        <v>517</v>
      </c>
      <c r="I54" s="46" t="s">
        <v>517</v>
      </c>
      <c r="J54" s="10" t="s">
        <v>685</v>
      </c>
      <c r="K54" s="10" t="s">
        <v>683</v>
      </c>
      <c r="L54" s="10" t="s">
        <v>143</v>
      </c>
      <c r="M54" s="10" t="s">
        <v>144</v>
      </c>
      <c r="N54" s="10"/>
      <c r="O54" s="202"/>
      <c r="P54" s="202"/>
      <c r="Q54" s="202"/>
      <c r="R54" s="202"/>
      <c r="S54" s="202"/>
      <c r="T54" s="202"/>
      <c r="U54" s="202"/>
      <c r="V54" s="202"/>
      <c r="W54" s="202"/>
      <c r="X54" s="202"/>
      <c r="Y54" s="202"/>
      <c r="Z54" s="202"/>
      <c r="AA54" s="203">
        <f t="shared" si="0"/>
        <v>0</v>
      </c>
      <c r="AB54" s="42"/>
    </row>
    <row r="55" spans="2:28" ht="45" customHeight="1" x14ac:dyDescent="0.25">
      <c r="B55" s="111" t="s">
        <v>478</v>
      </c>
      <c r="C55" s="10" t="s">
        <v>479</v>
      </c>
      <c r="D55" s="10" t="s">
        <v>37</v>
      </c>
      <c r="E55" s="10" t="s">
        <v>686</v>
      </c>
      <c r="F55" s="10" t="s">
        <v>517</v>
      </c>
      <c r="G55" s="55">
        <v>1</v>
      </c>
      <c r="H55" s="55">
        <v>1</v>
      </c>
      <c r="I55" s="46" t="s">
        <v>40</v>
      </c>
      <c r="J55" s="10" t="s">
        <v>687</v>
      </c>
      <c r="K55" s="10" t="s">
        <v>619</v>
      </c>
      <c r="L55" s="10" t="s">
        <v>143</v>
      </c>
      <c r="M55" s="10" t="s">
        <v>144</v>
      </c>
      <c r="N55" s="10"/>
      <c r="O55" s="202"/>
      <c r="P55" s="202"/>
      <c r="Q55" s="202"/>
      <c r="R55" s="202"/>
      <c r="S55" s="202"/>
      <c r="T55" s="202"/>
      <c r="U55" s="202"/>
      <c r="V55" s="202"/>
      <c r="W55" s="202"/>
      <c r="X55" s="202"/>
      <c r="Y55" s="202"/>
      <c r="Z55" s="202"/>
      <c r="AA55" s="203">
        <f t="shared" si="0"/>
        <v>0</v>
      </c>
      <c r="AB55" s="42"/>
    </row>
    <row r="56" spans="2:28" ht="45" customHeight="1" x14ac:dyDescent="0.25">
      <c r="B56" s="111" t="s">
        <v>478</v>
      </c>
      <c r="C56" s="10" t="s">
        <v>479</v>
      </c>
      <c r="D56" s="10" t="s">
        <v>37</v>
      </c>
      <c r="E56" s="10" t="s">
        <v>688</v>
      </c>
      <c r="F56" s="10" t="s">
        <v>517</v>
      </c>
      <c r="G56" s="55">
        <v>1</v>
      </c>
      <c r="H56" s="55">
        <v>1</v>
      </c>
      <c r="I56" s="46" t="s">
        <v>40</v>
      </c>
      <c r="J56" s="10" t="s">
        <v>689</v>
      </c>
      <c r="K56" s="10" t="s">
        <v>656</v>
      </c>
      <c r="L56" s="10" t="s">
        <v>143</v>
      </c>
      <c r="M56" s="10" t="s">
        <v>144</v>
      </c>
      <c r="N56" s="10"/>
      <c r="O56" s="202"/>
      <c r="P56" s="202"/>
      <c r="Q56" s="202"/>
      <c r="R56" s="202"/>
      <c r="S56" s="202"/>
      <c r="T56" s="202"/>
      <c r="U56" s="202"/>
      <c r="V56" s="202"/>
      <c r="W56" s="202"/>
      <c r="X56" s="202"/>
      <c r="Y56" s="202"/>
      <c r="Z56" s="202"/>
      <c r="AA56" s="203">
        <f t="shared" si="0"/>
        <v>0</v>
      </c>
      <c r="AB56" s="37"/>
    </row>
    <row r="57" spans="2:28" ht="45" customHeight="1" x14ac:dyDescent="0.25">
      <c r="B57" s="111" t="s">
        <v>478</v>
      </c>
      <c r="C57" s="10" t="s">
        <v>479</v>
      </c>
      <c r="D57" s="10" t="s">
        <v>37</v>
      </c>
      <c r="E57" s="10" t="s">
        <v>690</v>
      </c>
      <c r="F57" s="10" t="s">
        <v>517</v>
      </c>
      <c r="G57" s="46" t="s">
        <v>517</v>
      </c>
      <c r="H57" s="46" t="s">
        <v>517</v>
      </c>
      <c r="I57" s="46" t="s">
        <v>517</v>
      </c>
      <c r="J57" s="10" t="s">
        <v>691</v>
      </c>
      <c r="K57" s="10" t="s">
        <v>683</v>
      </c>
      <c r="L57" s="10" t="s">
        <v>143</v>
      </c>
      <c r="M57" s="10" t="s">
        <v>144</v>
      </c>
      <c r="N57" s="10"/>
      <c r="O57" s="202"/>
      <c r="P57" s="202"/>
      <c r="Q57" s="202"/>
      <c r="R57" s="202"/>
      <c r="S57" s="202"/>
      <c r="T57" s="202"/>
      <c r="U57" s="202"/>
      <c r="V57" s="202"/>
      <c r="W57" s="202"/>
      <c r="X57" s="202"/>
      <c r="Y57" s="202"/>
      <c r="Z57" s="202"/>
      <c r="AA57" s="203">
        <f t="shared" si="0"/>
        <v>0</v>
      </c>
      <c r="AB57" s="37"/>
    </row>
    <row r="58" spans="2:28" ht="45" customHeight="1" x14ac:dyDescent="0.25">
      <c r="B58" s="111" t="s">
        <v>478</v>
      </c>
      <c r="C58" s="10" t="s">
        <v>479</v>
      </c>
      <c r="D58" s="10" t="s">
        <v>37</v>
      </c>
      <c r="E58" s="10" t="s">
        <v>692</v>
      </c>
      <c r="F58" s="10" t="s">
        <v>517</v>
      </c>
      <c r="G58" s="46" t="s">
        <v>517</v>
      </c>
      <c r="H58" s="46" t="s">
        <v>517</v>
      </c>
      <c r="I58" s="46" t="s">
        <v>517</v>
      </c>
      <c r="J58" s="10" t="s">
        <v>693</v>
      </c>
      <c r="K58" s="10" t="s">
        <v>683</v>
      </c>
      <c r="L58" s="10" t="s">
        <v>143</v>
      </c>
      <c r="M58" s="10" t="s">
        <v>144</v>
      </c>
      <c r="N58" s="10"/>
      <c r="O58" s="202"/>
      <c r="P58" s="202"/>
      <c r="Q58" s="202"/>
      <c r="R58" s="202"/>
      <c r="S58" s="202"/>
      <c r="T58" s="202"/>
      <c r="U58" s="202"/>
      <c r="V58" s="202"/>
      <c r="W58" s="202"/>
      <c r="X58" s="202"/>
      <c r="Y58" s="202"/>
      <c r="Z58" s="202"/>
      <c r="AA58" s="203">
        <f t="shared" si="0"/>
        <v>0</v>
      </c>
      <c r="AB58" s="42"/>
    </row>
    <row r="59" spans="2:28" ht="45" customHeight="1" x14ac:dyDescent="0.25">
      <c r="B59" s="19" t="s">
        <v>478</v>
      </c>
      <c r="C59" s="10" t="s">
        <v>479</v>
      </c>
      <c r="D59" s="10" t="s">
        <v>37</v>
      </c>
      <c r="E59" s="10" t="s">
        <v>694</v>
      </c>
      <c r="F59" s="10" t="s">
        <v>517</v>
      </c>
      <c r="G59" s="46" t="s">
        <v>517</v>
      </c>
      <c r="H59" s="46" t="s">
        <v>517</v>
      </c>
      <c r="I59" s="46" t="s">
        <v>517</v>
      </c>
      <c r="J59" s="10" t="s">
        <v>695</v>
      </c>
      <c r="K59" s="10" t="s">
        <v>696</v>
      </c>
      <c r="L59" s="10" t="s">
        <v>143</v>
      </c>
      <c r="M59" s="10" t="s">
        <v>144</v>
      </c>
      <c r="N59" s="10"/>
      <c r="O59" s="202"/>
      <c r="P59" s="202"/>
      <c r="Q59" s="202"/>
      <c r="R59" s="202"/>
      <c r="S59" s="202"/>
      <c r="T59" s="202"/>
      <c r="U59" s="202"/>
      <c r="V59" s="202"/>
      <c r="W59" s="202"/>
      <c r="X59" s="202"/>
      <c r="Y59" s="202"/>
      <c r="Z59" s="202"/>
      <c r="AA59" s="203">
        <f t="shared" si="0"/>
        <v>0</v>
      </c>
      <c r="AB59" s="42"/>
    </row>
    <row r="61" spans="2:28" x14ac:dyDescent="0.25">
      <c r="B61" s="32" t="s">
        <v>131</v>
      </c>
    </row>
    <row r="62" spans="2:28" x14ac:dyDescent="0.25">
      <c r="B62" s="32" t="s">
        <v>132</v>
      </c>
    </row>
  </sheetData>
  <protectedRanges>
    <protectedRange sqref="E7 J7" name="Planeacion"/>
  </protectedRanges>
  <mergeCells count="7">
    <mergeCell ref="E5:AB5"/>
    <mergeCell ref="B1:Y3"/>
    <mergeCell ref="Z1:AB1"/>
    <mergeCell ref="Z2:AB2"/>
    <mergeCell ref="Z3:AB3"/>
    <mergeCell ref="B4:C4"/>
    <mergeCell ref="D4:AB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A61F9-D20F-4CEF-84F4-36E667E5F2A7}">
  <dimension ref="B1:AB37"/>
  <sheetViews>
    <sheetView zoomScale="80" zoomScaleNormal="80" workbookViewId="0">
      <selection activeCell="P8" sqref="P8"/>
    </sheetView>
  </sheetViews>
  <sheetFormatPr baseColWidth="10" defaultColWidth="11.42578125" defaultRowHeight="16.5" x14ac:dyDescent="0.3"/>
  <cols>
    <col min="1" max="1" width="2.85546875" style="182" customWidth="1"/>
    <col min="2" max="2" width="25.28515625" style="182" customWidth="1"/>
    <col min="3" max="3" width="32.140625" style="182" customWidth="1"/>
    <col min="4" max="4" width="39.7109375" style="182" customWidth="1"/>
    <col min="5" max="5" width="33.7109375" style="182" customWidth="1"/>
    <col min="6" max="6" width="21.140625" style="182" customWidth="1"/>
    <col min="7" max="7" width="10.7109375" style="182" customWidth="1"/>
    <col min="8" max="8" width="11.42578125" style="182"/>
    <col min="9" max="9" width="15.85546875" style="182" customWidth="1"/>
    <col min="10" max="10" width="18.85546875" style="182" customWidth="1"/>
    <col min="11" max="11" width="18.140625" style="182" customWidth="1"/>
    <col min="12" max="12" width="13.5703125" style="182" customWidth="1"/>
    <col min="13" max="13" width="13" style="182" customWidth="1"/>
    <col min="14" max="14" width="23.28515625" style="182" customWidth="1"/>
    <col min="15" max="22" width="10.42578125" style="195" customWidth="1"/>
    <col min="23" max="23" width="12.42578125" style="195" customWidth="1"/>
    <col min="24" max="24" width="10.42578125" style="195" customWidth="1"/>
    <col min="25" max="25" width="11.5703125" style="195" customWidth="1"/>
    <col min="26" max="26" width="11.42578125" style="182"/>
    <col min="27" max="27" width="14.85546875" style="182" customWidth="1"/>
    <col min="28" max="28" width="13.5703125" style="182" customWidth="1"/>
    <col min="29" max="16384" width="11.42578125" style="182"/>
  </cols>
  <sheetData>
    <row r="1" spans="2:28" ht="29.1" customHeight="1" x14ac:dyDescent="0.3">
      <c r="B1" s="263" t="s">
        <v>0</v>
      </c>
      <c r="C1" s="263"/>
      <c r="D1" s="263"/>
      <c r="E1" s="263"/>
      <c r="F1" s="263"/>
      <c r="G1" s="263"/>
      <c r="H1" s="263"/>
      <c r="I1" s="263"/>
      <c r="J1" s="263"/>
      <c r="K1" s="263"/>
      <c r="L1" s="263"/>
      <c r="M1" s="263"/>
      <c r="N1" s="263"/>
      <c r="O1" s="263"/>
      <c r="P1" s="263"/>
      <c r="Q1" s="263"/>
      <c r="R1" s="263"/>
      <c r="S1" s="263"/>
      <c r="T1" s="263"/>
      <c r="U1" s="263"/>
      <c r="V1" s="263"/>
      <c r="W1" s="263"/>
      <c r="X1" s="263"/>
      <c r="Y1" s="264"/>
      <c r="Z1" s="257" t="s">
        <v>1</v>
      </c>
      <c r="AA1" s="257"/>
      <c r="AB1" s="257"/>
    </row>
    <row r="2" spans="2:28" ht="14.45" customHeight="1" x14ac:dyDescent="0.3">
      <c r="B2" s="263"/>
      <c r="C2" s="263"/>
      <c r="D2" s="263"/>
      <c r="E2" s="263"/>
      <c r="F2" s="263"/>
      <c r="G2" s="263"/>
      <c r="H2" s="263"/>
      <c r="I2" s="263"/>
      <c r="J2" s="263"/>
      <c r="K2" s="263"/>
      <c r="L2" s="263"/>
      <c r="M2" s="263"/>
      <c r="N2" s="263"/>
      <c r="O2" s="263"/>
      <c r="P2" s="263"/>
      <c r="Q2" s="263"/>
      <c r="R2" s="263"/>
      <c r="S2" s="263"/>
      <c r="T2" s="263"/>
      <c r="U2" s="263"/>
      <c r="V2" s="263"/>
      <c r="W2" s="263"/>
      <c r="X2" s="263"/>
      <c r="Y2" s="264"/>
      <c r="Z2" s="257" t="s">
        <v>2</v>
      </c>
      <c r="AA2" s="257"/>
      <c r="AB2" s="257"/>
    </row>
    <row r="3" spans="2:28" ht="18.95" customHeight="1" x14ac:dyDescent="0.3">
      <c r="B3" s="265"/>
      <c r="C3" s="265"/>
      <c r="D3" s="265"/>
      <c r="E3" s="265"/>
      <c r="F3" s="265"/>
      <c r="G3" s="265"/>
      <c r="H3" s="265"/>
      <c r="I3" s="265"/>
      <c r="J3" s="265"/>
      <c r="K3" s="265"/>
      <c r="L3" s="265"/>
      <c r="M3" s="265"/>
      <c r="N3" s="265"/>
      <c r="O3" s="265"/>
      <c r="P3" s="265"/>
      <c r="Q3" s="265"/>
      <c r="R3" s="265"/>
      <c r="S3" s="265"/>
      <c r="T3" s="265"/>
      <c r="U3" s="265"/>
      <c r="V3" s="265"/>
      <c r="W3" s="265"/>
      <c r="X3" s="265"/>
      <c r="Y3" s="266"/>
      <c r="Z3" s="257" t="s">
        <v>3</v>
      </c>
      <c r="AA3" s="257"/>
      <c r="AB3" s="257"/>
    </row>
    <row r="4" spans="2:28" s="183" customFormat="1" ht="30.95" customHeight="1" x14ac:dyDescent="0.3">
      <c r="B4" s="269" t="s">
        <v>4</v>
      </c>
      <c r="C4" s="269"/>
      <c r="D4" s="289" t="s">
        <v>5</v>
      </c>
      <c r="E4" s="289"/>
      <c r="F4" s="289"/>
      <c r="G4" s="289"/>
      <c r="H4" s="289"/>
      <c r="I4" s="289"/>
      <c r="J4" s="289"/>
      <c r="K4" s="289"/>
      <c r="L4" s="289"/>
      <c r="M4" s="289"/>
      <c r="N4" s="289"/>
      <c r="O4" s="289"/>
      <c r="P4" s="289"/>
      <c r="Q4" s="289"/>
      <c r="R4" s="289"/>
      <c r="S4" s="289"/>
      <c r="T4" s="289"/>
      <c r="U4" s="289"/>
      <c r="V4" s="289"/>
      <c r="W4" s="289"/>
      <c r="X4" s="289"/>
      <c r="Y4" s="289"/>
      <c r="Z4" s="289"/>
      <c r="AA4" s="289"/>
      <c r="AB4" s="290"/>
    </row>
    <row r="5" spans="2:28" s="183" customFormat="1" ht="30.95" customHeight="1" x14ac:dyDescent="0.3">
      <c r="B5" s="17" t="s">
        <v>6</v>
      </c>
      <c r="C5" s="18" t="s">
        <v>7</v>
      </c>
      <c r="D5" s="17" t="s">
        <v>8</v>
      </c>
      <c r="E5" s="261" t="s">
        <v>9</v>
      </c>
      <c r="F5" s="262"/>
      <c r="G5" s="262"/>
      <c r="H5" s="262"/>
      <c r="I5" s="262"/>
      <c r="J5" s="262"/>
      <c r="K5" s="262"/>
      <c r="L5" s="262"/>
      <c r="M5" s="262"/>
      <c r="N5" s="262"/>
      <c r="O5" s="262"/>
      <c r="P5" s="262"/>
      <c r="Q5" s="262"/>
      <c r="R5" s="262"/>
      <c r="S5" s="262"/>
      <c r="T5" s="262"/>
      <c r="U5" s="262"/>
      <c r="V5" s="262"/>
      <c r="W5" s="262"/>
      <c r="X5" s="262"/>
      <c r="Y5" s="262"/>
      <c r="Z5" s="262"/>
      <c r="AA5" s="262"/>
      <c r="AB5" s="267"/>
    </row>
    <row r="6" spans="2:28" s="183" customFormat="1" ht="45" x14ac:dyDescent="0.3">
      <c r="B6" s="16" t="s">
        <v>10</v>
      </c>
      <c r="C6" s="16" t="s">
        <v>11</v>
      </c>
      <c r="D6" s="16" t="s">
        <v>12</v>
      </c>
      <c r="E6" s="16" t="s">
        <v>13</v>
      </c>
      <c r="F6" s="16" t="s">
        <v>14</v>
      </c>
      <c r="G6" s="16" t="s">
        <v>15</v>
      </c>
      <c r="H6" s="16" t="s">
        <v>16</v>
      </c>
      <c r="I6" s="16" t="s">
        <v>17</v>
      </c>
      <c r="J6" s="16" t="s">
        <v>18</v>
      </c>
      <c r="K6" s="16" t="s">
        <v>19</v>
      </c>
      <c r="L6" s="16" t="s">
        <v>20</v>
      </c>
      <c r="M6" s="16" t="s">
        <v>21</v>
      </c>
      <c r="N6" s="16" t="s">
        <v>22</v>
      </c>
      <c r="O6" s="15" t="s">
        <v>23</v>
      </c>
      <c r="P6" s="15" t="s">
        <v>24</v>
      </c>
      <c r="Q6" s="15" t="s">
        <v>25</v>
      </c>
      <c r="R6" s="15" t="s">
        <v>26</v>
      </c>
      <c r="S6" s="15" t="s">
        <v>27</v>
      </c>
      <c r="T6" s="15" t="s">
        <v>28</v>
      </c>
      <c r="U6" s="15" t="s">
        <v>29</v>
      </c>
      <c r="V6" s="15" t="s">
        <v>30</v>
      </c>
      <c r="W6" s="15" t="s">
        <v>31</v>
      </c>
      <c r="X6" s="15" t="s">
        <v>32</v>
      </c>
      <c r="Y6" s="15" t="s">
        <v>33</v>
      </c>
      <c r="Z6" s="15" t="s">
        <v>34</v>
      </c>
      <c r="AA6" s="14" t="s">
        <v>35</v>
      </c>
      <c r="AB6" s="13" t="s">
        <v>36</v>
      </c>
    </row>
    <row r="7" spans="2:28" ht="90" x14ac:dyDescent="0.3">
      <c r="B7" s="7" t="s">
        <v>478</v>
      </c>
      <c r="C7" s="7" t="s">
        <v>479</v>
      </c>
      <c r="D7" s="7" t="s">
        <v>37</v>
      </c>
      <c r="E7" s="19" t="s">
        <v>38</v>
      </c>
      <c r="F7" s="19" t="s">
        <v>39</v>
      </c>
      <c r="G7" s="184">
        <v>1</v>
      </c>
      <c r="H7" s="184">
        <v>1</v>
      </c>
      <c r="I7" s="185" t="s">
        <v>40</v>
      </c>
      <c r="J7" s="19" t="s">
        <v>41</v>
      </c>
      <c r="K7" s="19" t="s">
        <v>42</v>
      </c>
      <c r="L7" s="19" t="s">
        <v>43</v>
      </c>
      <c r="M7" s="19" t="s">
        <v>44</v>
      </c>
      <c r="N7" s="186"/>
      <c r="O7" s="187"/>
      <c r="P7" s="187"/>
      <c r="Q7" s="187"/>
      <c r="R7" s="188"/>
      <c r="S7" s="187"/>
      <c r="T7" s="187"/>
      <c r="U7" s="187"/>
      <c r="V7" s="188"/>
      <c r="W7" s="187"/>
      <c r="X7" s="187"/>
      <c r="Y7" s="187"/>
      <c r="Z7" s="189"/>
      <c r="AA7" s="190"/>
      <c r="AB7" s="190"/>
    </row>
    <row r="8" spans="2:28" ht="105" x14ac:dyDescent="0.3">
      <c r="B8" s="24" t="s">
        <v>475</v>
      </c>
      <c r="C8" s="24" t="s">
        <v>476</v>
      </c>
      <c r="D8" s="24" t="s">
        <v>480</v>
      </c>
      <c r="E8" s="25" t="s">
        <v>45</v>
      </c>
      <c r="F8" s="5" t="s">
        <v>46</v>
      </c>
      <c r="G8" s="4" t="s">
        <v>46</v>
      </c>
      <c r="H8" s="4" t="s">
        <v>46</v>
      </c>
      <c r="I8" s="4" t="s">
        <v>46</v>
      </c>
      <c r="J8" s="24" t="s">
        <v>47</v>
      </c>
      <c r="K8" s="24" t="s">
        <v>48</v>
      </c>
      <c r="L8" s="191" t="s">
        <v>49</v>
      </c>
      <c r="M8" s="192" t="s">
        <v>50</v>
      </c>
      <c r="N8" s="186"/>
      <c r="O8" s="188"/>
      <c r="P8" s="188"/>
      <c r="Q8" s="188"/>
      <c r="R8" s="188"/>
      <c r="S8" s="188"/>
      <c r="T8" s="188"/>
      <c r="U8" s="188"/>
      <c r="V8" s="188"/>
      <c r="W8" s="188"/>
      <c r="X8" s="188"/>
      <c r="Y8" s="188"/>
      <c r="Z8" s="189"/>
      <c r="AA8" s="190"/>
      <c r="AB8" s="190"/>
    </row>
    <row r="9" spans="2:28" ht="90" x14ac:dyDescent="0.3">
      <c r="B9" s="6" t="s">
        <v>475</v>
      </c>
      <c r="C9" s="6" t="s">
        <v>481</v>
      </c>
      <c r="D9" s="6" t="s">
        <v>482</v>
      </c>
      <c r="E9" s="19" t="s">
        <v>51</v>
      </c>
      <c r="F9" s="24" t="s">
        <v>52</v>
      </c>
      <c r="G9" s="8">
        <v>0.8</v>
      </c>
      <c r="H9" s="8">
        <v>0.8</v>
      </c>
      <c r="I9" s="4" t="s">
        <v>40</v>
      </c>
      <c r="J9" s="27" t="s">
        <v>53</v>
      </c>
      <c r="K9" s="5" t="s">
        <v>54</v>
      </c>
      <c r="L9" s="192" t="s">
        <v>49</v>
      </c>
      <c r="M9" s="192" t="s">
        <v>50</v>
      </c>
      <c r="N9" s="10"/>
      <c r="O9" s="188"/>
      <c r="P9" s="188"/>
      <c r="Q9" s="188"/>
      <c r="R9" s="188"/>
      <c r="S9" s="188"/>
      <c r="T9" s="188"/>
      <c r="U9" s="188"/>
      <c r="V9" s="188"/>
      <c r="W9" s="188"/>
      <c r="X9" s="188"/>
      <c r="Y9" s="188"/>
      <c r="Z9" s="189"/>
      <c r="AA9" s="190"/>
      <c r="AB9" s="190"/>
    </row>
    <row r="10" spans="2:28" ht="135" x14ac:dyDescent="0.3">
      <c r="B10" s="7" t="s">
        <v>478</v>
      </c>
      <c r="C10" s="7" t="s">
        <v>479</v>
      </c>
      <c r="D10" s="7" t="s">
        <v>37</v>
      </c>
      <c r="E10" s="25" t="s">
        <v>55</v>
      </c>
      <c r="F10" s="5" t="s">
        <v>46</v>
      </c>
      <c r="G10" s="4" t="s">
        <v>46</v>
      </c>
      <c r="H10" s="4" t="s">
        <v>46</v>
      </c>
      <c r="I10" s="4" t="s">
        <v>46</v>
      </c>
      <c r="J10" s="28" t="s">
        <v>56</v>
      </c>
      <c r="K10" s="5" t="s">
        <v>57</v>
      </c>
      <c r="L10" s="192" t="s">
        <v>58</v>
      </c>
      <c r="M10" s="192" t="s">
        <v>59</v>
      </c>
      <c r="N10" s="190"/>
      <c r="O10" s="188"/>
      <c r="P10" s="188"/>
      <c r="Q10" s="188"/>
      <c r="R10" s="188"/>
      <c r="S10" s="188"/>
      <c r="T10" s="188"/>
      <c r="U10" s="188"/>
      <c r="V10" s="188"/>
      <c r="W10" s="188"/>
      <c r="X10" s="188"/>
      <c r="Y10" s="188"/>
      <c r="Z10" s="189"/>
      <c r="AA10" s="190"/>
      <c r="AB10" s="190"/>
    </row>
    <row r="11" spans="2:28" ht="90" x14ac:dyDescent="0.3">
      <c r="B11" s="7" t="s">
        <v>478</v>
      </c>
      <c r="C11" s="7" t="s">
        <v>479</v>
      </c>
      <c r="D11" s="7" t="s">
        <v>37</v>
      </c>
      <c r="E11" s="25" t="s">
        <v>60</v>
      </c>
      <c r="F11" s="24" t="s">
        <v>52</v>
      </c>
      <c r="G11" s="8">
        <v>0.8</v>
      </c>
      <c r="H11" s="8">
        <v>0.8</v>
      </c>
      <c r="I11" s="6" t="s">
        <v>40</v>
      </c>
      <c r="J11" s="5" t="s">
        <v>61</v>
      </c>
      <c r="K11" s="5" t="s">
        <v>62</v>
      </c>
      <c r="L11" s="192" t="s">
        <v>49</v>
      </c>
      <c r="M11" s="192" t="s">
        <v>49</v>
      </c>
      <c r="N11" s="190"/>
      <c r="O11" s="188"/>
      <c r="P11" s="187"/>
      <c r="Q11" s="187"/>
      <c r="R11" s="187"/>
      <c r="S11" s="187"/>
      <c r="T11" s="187"/>
      <c r="U11" s="187"/>
      <c r="V11" s="187"/>
      <c r="W11" s="187"/>
      <c r="X11" s="187"/>
      <c r="Y11" s="187"/>
      <c r="Z11" s="190"/>
      <c r="AA11" s="190"/>
      <c r="AB11" s="190"/>
    </row>
    <row r="12" spans="2:28" ht="60" x14ac:dyDescent="0.3">
      <c r="B12" s="190"/>
      <c r="C12" s="190"/>
      <c r="D12" s="190"/>
      <c r="E12" s="25" t="s">
        <v>63</v>
      </c>
      <c r="F12" s="5" t="s">
        <v>64</v>
      </c>
      <c r="G12" s="4" t="s">
        <v>64</v>
      </c>
      <c r="H12" s="4" t="s">
        <v>64</v>
      </c>
      <c r="I12" s="29" t="s">
        <v>64</v>
      </c>
      <c r="J12" s="5" t="s">
        <v>65</v>
      </c>
      <c r="K12" s="5" t="s">
        <v>66</v>
      </c>
      <c r="L12" s="192" t="s">
        <v>58</v>
      </c>
      <c r="M12" s="192" t="s">
        <v>50</v>
      </c>
      <c r="N12" s="190"/>
      <c r="O12" s="188"/>
      <c r="P12" s="188"/>
      <c r="Q12" s="188"/>
      <c r="R12" s="188"/>
      <c r="S12" s="188"/>
      <c r="T12" s="188"/>
      <c r="U12" s="188"/>
      <c r="V12" s="188"/>
      <c r="W12" s="188"/>
      <c r="X12" s="188"/>
      <c r="Y12" s="188"/>
      <c r="Z12" s="189"/>
      <c r="AA12" s="190"/>
      <c r="AB12" s="190"/>
    </row>
    <row r="13" spans="2:28" ht="165" x14ac:dyDescent="0.3">
      <c r="B13" s="190"/>
      <c r="C13" s="190"/>
      <c r="D13" s="190"/>
      <c r="E13" s="25" t="s">
        <v>67</v>
      </c>
      <c r="F13" s="5" t="s">
        <v>64</v>
      </c>
      <c r="G13" s="4" t="s">
        <v>64</v>
      </c>
      <c r="H13" s="4" t="s">
        <v>64</v>
      </c>
      <c r="I13" s="29" t="s">
        <v>64</v>
      </c>
      <c r="J13" s="5" t="s">
        <v>68</v>
      </c>
      <c r="K13" s="5" t="s">
        <v>69</v>
      </c>
      <c r="L13" s="192" t="s">
        <v>58</v>
      </c>
      <c r="M13" s="192" t="s">
        <v>50</v>
      </c>
      <c r="N13" s="190"/>
      <c r="O13" s="188"/>
      <c r="P13" s="188"/>
      <c r="Q13" s="188"/>
      <c r="R13" s="188"/>
      <c r="S13" s="188"/>
      <c r="T13" s="188"/>
      <c r="U13" s="188"/>
      <c r="V13" s="188"/>
      <c r="W13" s="188"/>
      <c r="X13" s="188"/>
      <c r="Y13" s="188"/>
      <c r="Z13" s="189"/>
      <c r="AA13" s="190"/>
      <c r="AB13" s="190"/>
    </row>
    <row r="14" spans="2:28" ht="45" customHeight="1" x14ac:dyDescent="0.3">
      <c r="B14" s="190"/>
      <c r="C14" s="190"/>
      <c r="D14" s="190"/>
      <c r="E14" s="25" t="s">
        <v>70</v>
      </c>
      <c r="F14" s="5" t="s">
        <v>64</v>
      </c>
      <c r="G14" s="4" t="s">
        <v>64</v>
      </c>
      <c r="H14" s="4" t="s">
        <v>64</v>
      </c>
      <c r="I14" s="9" t="s">
        <v>64</v>
      </c>
      <c r="J14" s="27" t="s">
        <v>71</v>
      </c>
      <c r="K14" s="27" t="s">
        <v>72</v>
      </c>
      <c r="L14" s="193" t="s">
        <v>58</v>
      </c>
      <c r="M14" s="193" t="s">
        <v>59</v>
      </c>
      <c r="N14" s="190"/>
      <c r="O14" s="188"/>
      <c r="P14" s="188"/>
      <c r="Q14" s="188"/>
      <c r="R14" s="188"/>
      <c r="S14" s="188"/>
      <c r="T14" s="188"/>
      <c r="U14" s="188"/>
      <c r="V14" s="188"/>
      <c r="W14" s="188"/>
      <c r="X14" s="188"/>
      <c r="Y14" s="188"/>
      <c r="Z14" s="189"/>
      <c r="AA14" s="190"/>
      <c r="AB14" s="190"/>
    </row>
    <row r="15" spans="2:28" ht="60" x14ac:dyDescent="0.3">
      <c r="B15" s="190"/>
      <c r="C15" s="190"/>
      <c r="D15" s="190"/>
      <c r="E15" s="25" t="s">
        <v>73</v>
      </c>
      <c r="F15" s="5" t="s">
        <v>64</v>
      </c>
      <c r="G15" s="4" t="s">
        <v>64</v>
      </c>
      <c r="H15" s="4" t="s">
        <v>64</v>
      </c>
      <c r="I15" s="29" t="s">
        <v>64</v>
      </c>
      <c r="J15" s="5" t="s">
        <v>74</v>
      </c>
      <c r="K15" s="5" t="s">
        <v>75</v>
      </c>
      <c r="L15" s="192" t="s">
        <v>58</v>
      </c>
      <c r="M15" s="192" t="s">
        <v>50</v>
      </c>
      <c r="N15" s="190"/>
      <c r="O15" s="188"/>
      <c r="P15" s="188"/>
      <c r="Q15" s="188"/>
      <c r="R15" s="188"/>
      <c r="S15" s="188"/>
      <c r="T15" s="188"/>
      <c r="U15" s="188"/>
      <c r="V15" s="188"/>
      <c r="W15" s="188"/>
      <c r="X15" s="188"/>
      <c r="Y15" s="188"/>
      <c r="Z15" s="189"/>
      <c r="AA15" s="190"/>
      <c r="AB15" s="190"/>
    </row>
    <row r="16" spans="2:28" ht="60" x14ac:dyDescent="0.3">
      <c r="B16" s="190"/>
      <c r="C16" s="190"/>
      <c r="D16" s="190"/>
      <c r="E16" s="25" t="s">
        <v>76</v>
      </c>
      <c r="F16" s="5" t="s">
        <v>64</v>
      </c>
      <c r="G16" s="4" t="s">
        <v>64</v>
      </c>
      <c r="H16" s="4" t="s">
        <v>64</v>
      </c>
      <c r="I16" s="29" t="s">
        <v>64</v>
      </c>
      <c r="J16" s="6" t="s">
        <v>77</v>
      </c>
      <c r="K16" s="5" t="s">
        <v>75</v>
      </c>
      <c r="L16" s="192" t="s">
        <v>58</v>
      </c>
      <c r="M16" s="192" t="s">
        <v>59</v>
      </c>
      <c r="N16" s="190"/>
      <c r="O16" s="188"/>
      <c r="P16" s="188"/>
      <c r="Q16" s="188"/>
      <c r="R16" s="188"/>
      <c r="S16" s="188"/>
      <c r="T16" s="188"/>
      <c r="U16" s="188"/>
      <c r="V16" s="188"/>
      <c r="W16" s="188"/>
      <c r="X16" s="188"/>
      <c r="Y16" s="188"/>
      <c r="Z16" s="189"/>
      <c r="AA16" s="190"/>
      <c r="AB16" s="190"/>
    </row>
    <row r="17" spans="2:28" ht="75" x14ac:dyDescent="0.3">
      <c r="B17" s="190"/>
      <c r="C17" s="190"/>
      <c r="D17" s="190"/>
      <c r="E17" s="25" t="s">
        <v>78</v>
      </c>
      <c r="F17" s="5" t="s">
        <v>64</v>
      </c>
      <c r="G17" s="4" t="s">
        <v>64</v>
      </c>
      <c r="H17" s="4" t="s">
        <v>64</v>
      </c>
      <c r="I17" s="29" t="s">
        <v>64</v>
      </c>
      <c r="J17" s="6" t="s">
        <v>77</v>
      </c>
      <c r="K17" s="5" t="s">
        <v>75</v>
      </c>
      <c r="L17" s="192" t="s">
        <v>58</v>
      </c>
      <c r="M17" s="192" t="s">
        <v>50</v>
      </c>
      <c r="N17" s="190"/>
      <c r="O17" s="188"/>
      <c r="P17" s="187"/>
      <c r="Q17" s="187"/>
      <c r="R17" s="187"/>
      <c r="S17" s="187"/>
      <c r="T17" s="187"/>
      <c r="U17" s="187"/>
      <c r="V17" s="187"/>
      <c r="W17" s="187"/>
      <c r="X17" s="187"/>
      <c r="Y17" s="187"/>
      <c r="Z17" s="190"/>
      <c r="AA17" s="190"/>
      <c r="AB17" s="190"/>
    </row>
    <row r="18" spans="2:28" ht="75" x14ac:dyDescent="0.3">
      <c r="B18" s="190"/>
      <c r="C18" s="190"/>
      <c r="D18" s="190"/>
      <c r="E18" s="25" t="s">
        <v>79</v>
      </c>
      <c r="F18" s="5" t="s">
        <v>64</v>
      </c>
      <c r="G18" s="4" t="s">
        <v>64</v>
      </c>
      <c r="H18" s="4" t="s">
        <v>64</v>
      </c>
      <c r="I18" s="4" t="s">
        <v>64</v>
      </c>
      <c r="J18" s="5" t="s">
        <v>80</v>
      </c>
      <c r="K18" s="5" t="s">
        <v>75</v>
      </c>
      <c r="L18" s="192" t="s">
        <v>58</v>
      </c>
      <c r="M18" s="192" t="s">
        <v>59</v>
      </c>
      <c r="N18" s="190"/>
      <c r="O18" s="188"/>
      <c r="P18" s="188"/>
      <c r="Q18" s="188"/>
      <c r="R18" s="188"/>
      <c r="S18" s="188"/>
      <c r="T18" s="188"/>
      <c r="U18" s="188"/>
      <c r="V18" s="188"/>
      <c r="W18" s="188"/>
      <c r="X18" s="188"/>
      <c r="Y18" s="188"/>
      <c r="Z18" s="189"/>
      <c r="AA18" s="190"/>
      <c r="AB18" s="190"/>
    </row>
    <row r="19" spans="2:28" ht="75" x14ac:dyDescent="0.3">
      <c r="B19" s="190"/>
      <c r="C19" s="190"/>
      <c r="D19" s="190"/>
      <c r="E19" s="25" t="s">
        <v>81</v>
      </c>
      <c r="F19" s="5" t="s">
        <v>64</v>
      </c>
      <c r="G19" s="4" t="s">
        <v>64</v>
      </c>
      <c r="H19" s="4" t="s">
        <v>64</v>
      </c>
      <c r="I19" s="29" t="s">
        <v>64</v>
      </c>
      <c r="J19" s="5" t="s">
        <v>82</v>
      </c>
      <c r="K19" s="5" t="s">
        <v>75</v>
      </c>
      <c r="L19" s="192" t="s">
        <v>58</v>
      </c>
      <c r="M19" s="192" t="s">
        <v>59</v>
      </c>
      <c r="N19" s="190"/>
      <c r="O19" s="188"/>
      <c r="P19" s="188"/>
      <c r="Q19" s="188"/>
      <c r="R19" s="188"/>
      <c r="S19" s="188"/>
      <c r="T19" s="188"/>
      <c r="U19" s="188"/>
      <c r="V19" s="188"/>
      <c r="W19" s="188"/>
      <c r="X19" s="188"/>
      <c r="Y19" s="188"/>
      <c r="Z19" s="189"/>
      <c r="AA19" s="190"/>
      <c r="AB19" s="190"/>
    </row>
    <row r="20" spans="2:28" ht="60" x14ac:dyDescent="0.3">
      <c r="B20" s="190"/>
      <c r="C20" s="190"/>
      <c r="D20" s="190"/>
      <c r="E20" s="19" t="s">
        <v>83</v>
      </c>
      <c r="F20" s="5" t="s">
        <v>64</v>
      </c>
      <c r="G20" s="4" t="s">
        <v>64</v>
      </c>
      <c r="H20" s="4" t="s">
        <v>64</v>
      </c>
      <c r="I20" s="29" t="s">
        <v>64</v>
      </c>
      <c r="J20" s="5" t="s">
        <v>84</v>
      </c>
      <c r="K20" s="5" t="s">
        <v>75</v>
      </c>
      <c r="L20" s="192" t="s">
        <v>85</v>
      </c>
      <c r="M20" s="192" t="s">
        <v>59</v>
      </c>
      <c r="N20" s="190"/>
      <c r="O20" s="187"/>
      <c r="P20" s="187"/>
      <c r="Q20" s="187"/>
      <c r="R20" s="187"/>
      <c r="S20" s="187"/>
      <c r="T20" s="188"/>
      <c r="U20" s="187"/>
      <c r="V20" s="187"/>
      <c r="W20" s="187"/>
      <c r="X20" s="187"/>
      <c r="Y20" s="187"/>
      <c r="Z20" s="189"/>
      <c r="AA20" s="190"/>
      <c r="AB20" s="190"/>
    </row>
    <row r="21" spans="2:28" ht="105" x14ac:dyDescent="0.3">
      <c r="B21" s="190"/>
      <c r="C21" s="190"/>
      <c r="D21" s="190"/>
      <c r="E21" s="19" t="s">
        <v>86</v>
      </c>
      <c r="F21" s="5" t="s">
        <v>64</v>
      </c>
      <c r="G21" s="4" t="s">
        <v>64</v>
      </c>
      <c r="H21" s="4" t="s">
        <v>64</v>
      </c>
      <c r="I21" s="29" t="s">
        <v>64</v>
      </c>
      <c r="J21" s="5" t="s">
        <v>87</v>
      </c>
      <c r="K21" s="5" t="s">
        <v>88</v>
      </c>
      <c r="L21" s="192" t="s">
        <v>58</v>
      </c>
      <c r="M21" s="192" t="s">
        <v>59</v>
      </c>
      <c r="N21" s="190"/>
      <c r="O21" s="188"/>
      <c r="P21" s="188"/>
      <c r="Q21" s="188"/>
      <c r="R21" s="188"/>
      <c r="S21" s="188"/>
      <c r="T21" s="188"/>
      <c r="U21" s="188"/>
      <c r="V21" s="188"/>
      <c r="W21" s="188"/>
      <c r="X21" s="188"/>
      <c r="Y21" s="188"/>
      <c r="Z21" s="189"/>
      <c r="AA21" s="190"/>
      <c r="AB21" s="190"/>
    </row>
    <row r="22" spans="2:28" ht="60" x14ac:dyDescent="0.3">
      <c r="B22" s="190"/>
      <c r="C22" s="190"/>
      <c r="D22" s="190"/>
      <c r="E22" s="19" t="s">
        <v>89</v>
      </c>
      <c r="F22" s="5" t="s">
        <v>64</v>
      </c>
      <c r="G22" s="4" t="s">
        <v>64</v>
      </c>
      <c r="H22" s="4" t="s">
        <v>64</v>
      </c>
      <c r="I22" s="9" t="s">
        <v>64</v>
      </c>
      <c r="J22" s="5" t="s">
        <v>90</v>
      </c>
      <c r="K22" s="5" t="s">
        <v>75</v>
      </c>
      <c r="L22" s="192" t="s">
        <v>58</v>
      </c>
      <c r="M22" s="192" t="s">
        <v>103</v>
      </c>
      <c r="N22" s="190"/>
      <c r="O22" s="188"/>
      <c r="P22" s="188"/>
      <c r="Q22" s="187"/>
      <c r="R22" s="187"/>
      <c r="S22" s="187"/>
      <c r="T22" s="187"/>
      <c r="U22" s="187"/>
      <c r="V22" s="187"/>
      <c r="W22" s="187"/>
      <c r="X22" s="187"/>
      <c r="Y22" s="187"/>
      <c r="Z22" s="190"/>
      <c r="AA22" s="190"/>
      <c r="AB22" s="190"/>
    </row>
    <row r="23" spans="2:28" ht="105" x14ac:dyDescent="0.3">
      <c r="B23" s="7" t="s">
        <v>478</v>
      </c>
      <c r="C23" s="7" t="s">
        <v>479</v>
      </c>
      <c r="D23" s="7" t="s">
        <v>37</v>
      </c>
      <c r="E23" s="19" t="s">
        <v>91</v>
      </c>
      <c r="F23" s="5" t="s">
        <v>92</v>
      </c>
      <c r="G23" s="8">
        <v>0.8</v>
      </c>
      <c r="H23" s="8">
        <v>0.8</v>
      </c>
      <c r="I23" s="29" t="s">
        <v>40</v>
      </c>
      <c r="J23" s="5" t="s">
        <v>93</v>
      </c>
      <c r="K23" s="5" t="s">
        <v>94</v>
      </c>
      <c r="L23" s="192" t="s">
        <v>95</v>
      </c>
      <c r="M23" s="192" t="s">
        <v>96</v>
      </c>
      <c r="N23" s="190"/>
      <c r="O23" s="187"/>
      <c r="P23" s="187"/>
      <c r="Q23" s="187"/>
      <c r="R23" s="187"/>
      <c r="S23" s="187"/>
      <c r="T23" s="187"/>
      <c r="U23" s="187"/>
      <c r="V23" s="187"/>
      <c r="W23" s="187"/>
      <c r="X23" s="188"/>
      <c r="Y23" s="188"/>
      <c r="Z23" s="190"/>
      <c r="AA23" s="190"/>
      <c r="AB23" s="190"/>
    </row>
    <row r="24" spans="2:28" ht="135" x14ac:dyDescent="0.3">
      <c r="B24" s="190"/>
      <c r="C24" s="190"/>
      <c r="D24" s="190"/>
      <c r="E24" s="25" t="s">
        <v>97</v>
      </c>
      <c r="F24" s="5" t="s">
        <v>64</v>
      </c>
      <c r="G24" s="4" t="s">
        <v>64</v>
      </c>
      <c r="H24" s="4" t="s">
        <v>64</v>
      </c>
      <c r="I24" s="4" t="s">
        <v>64</v>
      </c>
      <c r="J24" s="5" t="s">
        <v>98</v>
      </c>
      <c r="K24" s="5" t="s">
        <v>99</v>
      </c>
      <c r="L24" s="192" t="s">
        <v>58</v>
      </c>
      <c r="M24" s="192" t="s">
        <v>59</v>
      </c>
      <c r="N24" s="190"/>
      <c r="O24" s="188"/>
      <c r="P24" s="188"/>
      <c r="Q24" s="188"/>
      <c r="R24" s="188"/>
      <c r="S24" s="188"/>
      <c r="T24" s="188"/>
      <c r="U24" s="188"/>
      <c r="V24" s="188"/>
      <c r="W24" s="188"/>
      <c r="X24" s="188"/>
      <c r="Y24" s="188"/>
      <c r="Z24" s="189"/>
      <c r="AA24" s="190"/>
      <c r="AB24" s="190"/>
    </row>
    <row r="25" spans="2:28" ht="75" x14ac:dyDescent="0.3">
      <c r="B25" s="190"/>
      <c r="C25" s="190"/>
      <c r="D25" s="190"/>
      <c r="E25" s="19" t="s">
        <v>100</v>
      </c>
      <c r="F25" s="5" t="s">
        <v>64</v>
      </c>
      <c r="G25" s="4" t="s">
        <v>64</v>
      </c>
      <c r="H25" s="4" t="s">
        <v>64</v>
      </c>
      <c r="I25" s="4" t="s">
        <v>64</v>
      </c>
      <c r="J25" s="28" t="s">
        <v>101</v>
      </c>
      <c r="K25" s="5" t="s">
        <v>102</v>
      </c>
      <c r="L25" s="192" t="s">
        <v>103</v>
      </c>
      <c r="M25" s="192" t="s">
        <v>103</v>
      </c>
      <c r="N25" s="190"/>
      <c r="O25" s="187"/>
      <c r="P25" s="187"/>
      <c r="Q25" s="188"/>
      <c r="R25" s="187"/>
      <c r="S25" s="187"/>
      <c r="T25" s="187"/>
      <c r="U25" s="187"/>
      <c r="V25" s="187"/>
      <c r="W25" s="187"/>
      <c r="X25" s="187"/>
      <c r="Y25" s="187"/>
      <c r="Z25" s="190"/>
      <c r="AA25" s="190"/>
      <c r="AB25" s="190"/>
    </row>
    <row r="26" spans="2:28" ht="105" x14ac:dyDescent="0.3">
      <c r="B26" s="190"/>
      <c r="C26" s="190"/>
      <c r="D26" s="190"/>
      <c r="E26" s="19" t="s">
        <v>104</v>
      </c>
      <c r="F26" s="5" t="s">
        <v>64</v>
      </c>
      <c r="G26" s="4" t="s">
        <v>64</v>
      </c>
      <c r="H26" s="4" t="s">
        <v>64</v>
      </c>
      <c r="I26" s="4" t="s">
        <v>64</v>
      </c>
      <c r="J26" s="28" t="s">
        <v>105</v>
      </c>
      <c r="K26" s="5" t="s">
        <v>106</v>
      </c>
      <c r="L26" s="192" t="s">
        <v>107</v>
      </c>
      <c r="M26" s="194" t="s">
        <v>107</v>
      </c>
      <c r="N26" s="190"/>
      <c r="O26" s="187"/>
      <c r="P26" s="187"/>
      <c r="Q26" s="187"/>
      <c r="R26" s="187"/>
      <c r="S26" s="187"/>
      <c r="T26" s="187"/>
      <c r="U26" s="187"/>
      <c r="V26" s="187"/>
      <c r="W26" s="188"/>
      <c r="X26" s="187"/>
      <c r="Y26" s="187"/>
      <c r="Z26" s="190"/>
      <c r="AA26" s="190"/>
      <c r="AB26" s="190"/>
    </row>
    <row r="27" spans="2:28" ht="75" x14ac:dyDescent="0.3">
      <c r="B27" s="190"/>
      <c r="C27" s="190"/>
      <c r="D27" s="190"/>
      <c r="E27" s="19" t="s">
        <v>108</v>
      </c>
      <c r="F27" s="30" t="s">
        <v>64</v>
      </c>
      <c r="G27" s="9" t="s">
        <v>64</v>
      </c>
      <c r="H27" s="9" t="s">
        <v>64</v>
      </c>
      <c r="I27" s="4" t="s">
        <v>64</v>
      </c>
      <c r="J27" s="6" t="s">
        <v>109</v>
      </c>
      <c r="K27" s="5" t="s">
        <v>99</v>
      </c>
      <c r="L27" s="192" t="s">
        <v>85</v>
      </c>
      <c r="M27" s="192" t="s">
        <v>110</v>
      </c>
      <c r="N27" s="190"/>
      <c r="O27" s="187"/>
      <c r="P27" s="187"/>
      <c r="Q27" s="187"/>
      <c r="R27" s="187"/>
      <c r="S27" s="187"/>
      <c r="T27" s="188"/>
      <c r="U27" s="188"/>
      <c r="V27" s="187"/>
      <c r="W27" s="187"/>
      <c r="X27" s="187"/>
      <c r="Y27" s="187"/>
      <c r="Z27" s="190"/>
      <c r="AA27" s="190"/>
      <c r="AB27" s="190"/>
    </row>
    <row r="28" spans="2:28" ht="75" x14ac:dyDescent="0.3">
      <c r="B28" s="190"/>
      <c r="C28" s="190"/>
      <c r="D28" s="190"/>
      <c r="E28" s="25" t="s">
        <v>111</v>
      </c>
      <c r="F28" s="30" t="s">
        <v>64</v>
      </c>
      <c r="G28" s="9" t="s">
        <v>64</v>
      </c>
      <c r="H28" s="9" t="s">
        <v>64</v>
      </c>
      <c r="I28" s="4" t="s">
        <v>64</v>
      </c>
      <c r="J28" s="6" t="s">
        <v>112</v>
      </c>
      <c r="K28" s="5" t="s">
        <v>99</v>
      </c>
      <c r="L28" s="192" t="s">
        <v>110</v>
      </c>
      <c r="M28" s="192" t="s">
        <v>110</v>
      </c>
      <c r="N28" s="190"/>
      <c r="O28" s="187"/>
      <c r="P28" s="187"/>
      <c r="Q28" s="187"/>
      <c r="R28" s="187"/>
      <c r="S28" s="187"/>
      <c r="T28" s="187"/>
      <c r="U28" s="187"/>
      <c r="V28" s="188"/>
      <c r="W28" s="187"/>
      <c r="X28" s="187"/>
      <c r="Y28" s="187"/>
      <c r="Z28" s="190"/>
      <c r="AA28" s="190"/>
      <c r="AB28" s="190"/>
    </row>
    <row r="29" spans="2:28" ht="45" x14ac:dyDescent="0.3">
      <c r="B29" s="190"/>
      <c r="C29" s="190"/>
      <c r="D29" s="190"/>
      <c r="E29" s="25" t="s">
        <v>113</v>
      </c>
      <c r="F29" s="30" t="s">
        <v>64</v>
      </c>
      <c r="G29" s="9" t="s">
        <v>64</v>
      </c>
      <c r="H29" s="9" t="s">
        <v>64</v>
      </c>
      <c r="I29" s="4" t="s">
        <v>64</v>
      </c>
      <c r="J29" s="6" t="s">
        <v>114</v>
      </c>
      <c r="K29" s="5" t="s">
        <v>99</v>
      </c>
      <c r="L29" s="192" t="s">
        <v>59</v>
      </c>
      <c r="M29" s="192" t="s">
        <v>59</v>
      </c>
      <c r="N29" s="190"/>
      <c r="O29" s="187"/>
      <c r="P29" s="187"/>
      <c r="Q29" s="187"/>
      <c r="R29" s="187"/>
      <c r="S29" s="188"/>
      <c r="T29" s="187"/>
      <c r="U29" s="187"/>
      <c r="V29" s="187"/>
      <c r="W29" s="187"/>
      <c r="X29" s="187"/>
      <c r="Y29" s="187"/>
      <c r="Z29" s="190"/>
      <c r="AA29" s="190"/>
      <c r="AB29" s="190"/>
    </row>
    <row r="30" spans="2:28" ht="45" x14ac:dyDescent="0.3">
      <c r="B30" s="190"/>
      <c r="C30" s="190"/>
      <c r="D30" s="190"/>
      <c r="E30" s="25" t="s">
        <v>115</v>
      </c>
      <c r="F30" s="30" t="s">
        <v>64</v>
      </c>
      <c r="G30" s="9" t="s">
        <v>64</v>
      </c>
      <c r="H30" s="9" t="s">
        <v>64</v>
      </c>
      <c r="I30" s="4" t="s">
        <v>64</v>
      </c>
      <c r="J30" s="6" t="s">
        <v>116</v>
      </c>
      <c r="K30" s="5" t="s">
        <v>99</v>
      </c>
      <c r="L30" s="192" t="s">
        <v>117</v>
      </c>
      <c r="M30" s="194" t="s">
        <v>118</v>
      </c>
      <c r="N30" s="190"/>
      <c r="O30" s="187"/>
      <c r="P30" s="187"/>
      <c r="Q30" s="188"/>
      <c r="R30" s="187"/>
      <c r="S30" s="187"/>
      <c r="T30" s="187"/>
      <c r="U30" s="187"/>
      <c r="W30" s="188"/>
      <c r="X30" s="187"/>
      <c r="Y30" s="187"/>
      <c r="Z30" s="190"/>
      <c r="AA30" s="190"/>
      <c r="AB30" s="190"/>
    </row>
    <row r="31" spans="2:28" ht="49.5" x14ac:dyDescent="0.3">
      <c r="B31" s="190"/>
      <c r="C31" s="190"/>
      <c r="D31" s="190"/>
      <c r="E31" s="194" t="s">
        <v>119</v>
      </c>
      <c r="F31" s="5" t="s">
        <v>64</v>
      </c>
      <c r="G31" s="4" t="s">
        <v>64</v>
      </c>
      <c r="H31" s="4" t="s">
        <v>64</v>
      </c>
      <c r="I31" s="4" t="s">
        <v>64</v>
      </c>
      <c r="J31" s="194" t="s">
        <v>120</v>
      </c>
      <c r="K31" s="5" t="s">
        <v>99</v>
      </c>
      <c r="L31" s="192" t="s">
        <v>121</v>
      </c>
      <c r="M31" s="192" t="s">
        <v>96</v>
      </c>
      <c r="N31" s="190"/>
      <c r="O31" s="187"/>
      <c r="P31" s="187"/>
      <c r="Q31" s="187"/>
      <c r="R31" s="188"/>
      <c r="S31" s="187"/>
      <c r="T31" s="187"/>
      <c r="U31" s="187"/>
      <c r="V31" s="187"/>
      <c r="W31" s="187"/>
      <c r="X31" s="187"/>
      <c r="Y31" s="187"/>
      <c r="Z31" s="190"/>
      <c r="AA31" s="190"/>
      <c r="AB31" s="190"/>
    </row>
    <row r="32" spans="2:28" ht="49.5" x14ac:dyDescent="0.3">
      <c r="B32" s="190"/>
      <c r="C32" s="190"/>
      <c r="D32" s="190"/>
      <c r="E32" s="194" t="s">
        <v>122</v>
      </c>
      <c r="F32" s="5" t="s">
        <v>64</v>
      </c>
      <c r="G32" s="4" t="s">
        <v>64</v>
      </c>
      <c r="H32" s="4" t="s">
        <v>64</v>
      </c>
      <c r="I32" s="4" t="s">
        <v>64</v>
      </c>
      <c r="J32" s="194" t="s">
        <v>123</v>
      </c>
      <c r="K32" s="5" t="s">
        <v>99</v>
      </c>
      <c r="L32" s="192" t="s">
        <v>124</v>
      </c>
      <c r="M32" s="192" t="s">
        <v>125</v>
      </c>
      <c r="N32" s="190"/>
      <c r="O32" s="187"/>
      <c r="P32" s="188"/>
      <c r="Q32" s="188"/>
      <c r="R32" s="188"/>
      <c r="S32" s="188"/>
      <c r="T32" s="187"/>
      <c r="U32" s="187"/>
      <c r="V32" s="187"/>
      <c r="W32" s="187"/>
      <c r="X32" s="187"/>
      <c r="Y32" s="187"/>
      <c r="Z32" s="190"/>
      <c r="AA32" s="190"/>
      <c r="AB32" s="190"/>
    </row>
    <row r="33" spans="2:28" ht="45" x14ac:dyDescent="0.3">
      <c r="B33" s="190"/>
      <c r="C33" s="190"/>
      <c r="D33" s="190"/>
      <c r="E33" s="194" t="s">
        <v>126</v>
      </c>
      <c r="F33" s="5" t="s">
        <v>64</v>
      </c>
      <c r="G33" s="4" t="s">
        <v>64</v>
      </c>
      <c r="H33" s="4" t="s">
        <v>64</v>
      </c>
      <c r="I33" s="4" t="s">
        <v>64</v>
      </c>
      <c r="J33" s="194" t="s">
        <v>127</v>
      </c>
      <c r="K33" s="5" t="s">
        <v>99</v>
      </c>
      <c r="L33" s="192" t="s">
        <v>85</v>
      </c>
      <c r="M33" s="192" t="s">
        <v>50</v>
      </c>
      <c r="N33" s="190"/>
      <c r="O33" s="187"/>
      <c r="P33" s="187"/>
      <c r="Q33" s="187"/>
      <c r="R33" s="187"/>
      <c r="S33" s="187"/>
      <c r="T33" s="188"/>
      <c r="U33" s="187"/>
      <c r="V33" s="187"/>
      <c r="W33" s="187"/>
      <c r="X33" s="187"/>
      <c r="Y33" s="187"/>
      <c r="Z33" s="189"/>
      <c r="AA33" s="190"/>
      <c r="AB33" s="190"/>
    </row>
    <row r="34" spans="2:28" ht="45" x14ac:dyDescent="0.3">
      <c r="B34" s="190"/>
      <c r="C34" s="190"/>
      <c r="D34" s="190"/>
      <c r="E34" s="194" t="s">
        <v>128</v>
      </c>
      <c r="F34" s="5" t="s">
        <v>64</v>
      </c>
      <c r="G34" s="4" t="s">
        <v>64</v>
      </c>
      <c r="H34" s="4" t="s">
        <v>64</v>
      </c>
      <c r="I34" s="4" t="s">
        <v>64</v>
      </c>
      <c r="J34" s="196" t="s">
        <v>129</v>
      </c>
      <c r="K34" s="5" t="s">
        <v>99</v>
      </c>
      <c r="L34" s="190" t="s">
        <v>117</v>
      </c>
      <c r="M34" s="190" t="s">
        <v>130</v>
      </c>
      <c r="N34" s="190"/>
      <c r="O34" s="187"/>
      <c r="P34" s="187"/>
      <c r="Q34" s="188"/>
      <c r="R34" s="188"/>
      <c r="S34" s="187"/>
      <c r="T34" s="187"/>
      <c r="U34" s="187"/>
      <c r="V34" s="187"/>
      <c r="W34" s="187"/>
      <c r="X34" s="187"/>
      <c r="Y34" s="187"/>
      <c r="Z34" s="190"/>
      <c r="AA34" s="190"/>
      <c r="AB34" s="190"/>
    </row>
    <row r="36" spans="2:28" x14ac:dyDescent="0.3">
      <c r="B36" s="182" t="s">
        <v>131</v>
      </c>
    </row>
    <row r="37" spans="2:28" x14ac:dyDescent="0.3">
      <c r="B37" s="182" t="s">
        <v>132</v>
      </c>
    </row>
  </sheetData>
  <protectedRanges>
    <protectedRange sqref="E7 K7" name="Planeacion"/>
  </protectedRanges>
  <mergeCells count="7">
    <mergeCell ref="E5:AB5"/>
    <mergeCell ref="B1:Y3"/>
    <mergeCell ref="Z1:AB1"/>
    <mergeCell ref="Z2:AB2"/>
    <mergeCell ref="Z3:AB3"/>
    <mergeCell ref="B4:C4"/>
    <mergeCell ref="D4:AB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33EA-4744-4710-9DD0-D67EA2532034}">
  <dimension ref="A1:AA40"/>
  <sheetViews>
    <sheetView topLeftCell="A4" zoomScale="80" zoomScaleNormal="80" workbookViewId="0">
      <selection activeCell="Z27" sqref="Z27"/>
    </sheetView>
  </sheetViews>
  <sheetFormatPr baseColWidth="10" defaultColWidth="11.42578125" defaultRowHeight="15" x14ac:dyDescent="0.25"/>
  <cols>
    <col min="1" max="1" width="33.42578125" customWidth="1"/>
    <col min="2" max="2" width="38.85546875" customWidth="1"/>
    <col min="3" max="3" width="26.42578125" style="177" customWidth="1"/>
    <col min="4" max="4" width="30" customWidth="1"/>
    <col min="5" max="6" width="14.42578125" customWidth="1"/>
    <col min="7" max="7" width="11.42578125" style="1"/>
    <col min="8" max="8" width="17.42578125" customWidth="1"/>
    <col min="9" max="9" width="27.5703125" customWidth="1"/>
    <col min="10" max="10" width="18.7109375" customWidth="1"/>
    <col min="11" max="11" width="17.28515625" customWidth="1"/>
    <col min="12" max="12" width="17.85546875" customWidth="1"/>
    <col min="13" max="13" width="24.7109375" customWidth="1"/>
    <col min="14" max="21" width="10.42578125" style="1" customWidth="1"/>
    <col min="22" max="22" width="12.42578125" style="1" customWidth="1"/>
    <col min="23" max="23" width="10.42578125" style="1" customWidth="1"/>
    <col min="24" max="24" width="11.5703125" style="1" customWidth="1"/>
    <col min="26" max="26" width="14.85546875" customWidth="1"/>
    <col min="27" max="27" width="22.5703125" customWidth="1"/>
  </cols>
  <sheetData>
    <row r="1" spans="1:27" ht="29.1" customHeight="1" x14ac:dyDescent="0.25">
      <c r="A1" s="263" t="s">
        <v>0</v>
      </c>
      <c r="B1" s="263"/>
      <c r="C1" s="263"/>
      <c r="D1" s="263"/>
      <c r="E1" s="263"/>
      <c r="F1" s="263"/>
      <c r="G1" s="263"/>
      <c r="H1" s="263"/>
      <c r="I1" s="263"/>
      <c r="J1" s="263"/>
      <c r="K1" s="263"/>
      <c r="L1" s="263"/>
      <c r="M1" s="263"/>
      <c r="N1" s="263"/>
      <c r="O1" s="263"/>
      <c r="P1" s="263"/>
      <c r="Q1" s="263"/>
      <c r="R1" s="263"/>
      <c r="S1" s="263"/>
      <c r="T1" s="263"/>
      <c r="U1" s="263"/>
      <c r="V1" s="263"/>
      <c r="W1" s="263"/>
      <c r="X1" s="264"/>
      <c r="Y1" s="257" t="s">
        <v>1</v>
      </c>
      <c r="Z1" s="257"/>
      <c r="AA1" s="257"/>
    </row>
    <row r="2" spans="1:27" ht="14.45" customHeight="1" x14ac:dyDescent="0.25">
      <c r="A2" s="263"/>
      <c r="B2" s="263"/>
      <c r="C2" s="263"/>
      <c r="D2" s="263"/>
      <c r="E2" s="263"/>
      <c r="F2" s="263"/>
      <c r="G2" s="263"/>
      <c r="H2" s="263"/>
      <c r="I2" s="263"/>
      <c r="J2" s="263"/>
      <c r="K2" s="263"/>
      <c r="L2" s="263"/>
      <c r="M2" s="263"/>
      <c r="N2" s="263"/>
      <c r="O2" s="263"/>
      <c r="P2" s="263"/>
      <c r="Q2" s="263"/>
      <c r="R2" s="263"/>
      <c r="S2" s="263"/>
      <c r="T2" s="263"/>
      <c r="U2" s="263"/>
      <c r="V2" s="263"/>
      <c r="W2" s="263"/>
      <c r="X2" s="264"/>
      <c r="Y2" s="257" t="s">
        <v>2</v>
      </c>
      <c r="Z2" s="257"/>
      <c r="AA2" s="257"/>
    </row>
    <row r="3" spans="1:27" ht="18.95" customHeight="1" x14ac:dyDescent="0.25">
      <c r="A3" s="265"/>
      <c r="B3" s="265"/>
      <c r="C3" s="265"/>
      <c r="D3" s="265"/>
      <c r="E3" s="265"/>
      <c r="F3" s="265"/>
      <c r="G3" s="265"/>
      <c r="H3" s="265"/>
      <c r="I3" s="265"/>
      <c r="J3" s="265"/>
      <c r="K3" s="265"/>
      <c r="L3" s="265"/>
      <c r="M3" s="265"/>
      <c r="N3" s="265"/>
      <c r="O3" s="265"/>
      <c r="P3" s="265"/>
      <c r="Q3" s="265"/>
      <c r="R3" s="265"/>
      <c r="S3" s="265"/>
      <c r="T3" s="265"/>
      <c r="U3" s="265"/>
      <c r="V3" s="265"/>
      <c r="W3" s="265"/>
      <c r="X3" s="266"/>
      <c r="Y3" s="257" t="s">
        <v>3</v>
      </c>
      <c r="Z3" s="257"/>
      <c r="AA3" s="257"/>
    </row>
    <row r="4" spans="1:27" s="12" customFormat="1" ht="30.95" customHeight="1" x14ac:dyDescent="0.25">
      <c r="A4" s="269" t="s">
        <v>133</v>
      </c>
      <c r="B4" s="269"/>
      <c r="C4" s="268" t="s">
        <v>483</v>
      </c>
      <c r="D4" s="268"/>
      <c r="E4" s="268"/>
      <c r="F4" s="268"/>
      <c r="G4" s="268"/>
      <c r="H4" s="268"/>
      <c r="I4" s="268"/>
      <c r="J4" s="268"/>
      <c r="K4" s="268"/>
      <c r="L4" s="268"/>
      <c r="M4" s="268"/>
      <c r="N4" s="268"/>
      <c r="O4" s="268"/>
      <c r="P4" s="268"/>
      <c r="Q4" s="268"/>
      <c r="R4" s="268"/>
      <c r="S4" s="268"/>
      <c r="T4" s="268"/>
      <c r="U4" s="268"/>
      <c r="V4" s="268"/>
      <c r="W4" s="268"/>
      <c r="X4" s="268"/>
      <c r="Y4" s="268"/>
      <c r="Z4" s="268"/>
      <c r="AA4" s="268"/>
    </row>
    <row r="5" spans="1:27" s="12" customFormat="1" ht="30.95" customHeight="1" x14ac:dyDescent="0.25">
      <c r="A5" s="269" t="s">
        <v>8</v>
      </c>
      <c r="B5" s="269"/>
      <c r="C5" s="305" t="s">
        <v>484</v>
      </c>
      <c r="D5" s="305"/>
      <c r="E5" s="305"/>
      <c r="F5" s="305"/>
      <c r="G5" s="305"/>
      <c r="H5" s="305"/>
      <c r="I5" s="305"/>
      <c r="J5" s="305"/>
      <c r="K5" s="305"/>
      <c r="L5" s="305"/>
      <c r="M5" s="305"/>
      <c r="N5" s="305"/>
      <c r="O5" s="305"/>
      <c r="P5" s="305"/>
      <c r="Q5" s="305"/>
      <c r="R5" s="305"/>
      <c r="S5" s="305"/>
      <c r="T5" s="305"/>
      <c r="U5" s="305"/>
      <c r="V5" s="305"/>
      <c r="W5" s="305"/>
      <c r="X5" s="305"/>
      <c r="Y5" s="305"/>
      <c r="Z5" s="305"/>
      <c r="AA5" s="305"/>
    </row>
    <row r="6" spans="1:27" s="12" customFormat="1" ht="45" x14ac:dyDescent="0.25">
      <c r="A6" s="16" t="s">
        <v>136</v>
      </c>
      <c r="B6" s="16" t="s">
        <v>11</v>
      </c>
      <c r="C6" s="16" t="s">
        <v>12</v>
      </c>
      <c r="D6" s="16" t="s">
        <v>13</v>
      </c>
      <c r="E6" s="16" t="s">
        <v>14</v>
      </c>
      <c r="F6" s="16" t="s">
        <v>15</v>
      </c>
      <c r="G6" s="16" t="s">
        <v>16</v>
      </c>
      <c r="H6" s="16" t="s">
        <v>17</v>
      </c>
      <c r="I6" s="16" t="s">
        <v>18</v>
      </c>
      <c r="J6" s="16" t="s">
        <v>19</v>
      </c>
      <c r="K6" s="16" t="s">
        <v>20</v>
      </c>
      <c r="L6" s="16" t="s">
        <v>21</v>
      </c>
      <c r="M6" s="16" t="s">
        <v>22</v>
      </c>
      <c r="N6" s="15" t="s">
        <v>23</v>
      </c>
      <c r="O6" s="15" t="s">
        <v>24</v>
      </c>
      <c r="P6" s="15" t="s">
        <v>25</v>
      </c>
      <c r="Q6" s="15" t="s">
        <v>26</v>
      </c>
      <c r="R6" s="15" t="s">
        <v>27</v>
      </c>
      <c r="S6" s="15" t="s">
        <v>28</v>
      </c>
      <c r="T6" s="15" t="s">
        <v>29</v>
      </c>
      <c r="U6" s="15" t="s">
        <v>30</v>
      </c>
      <c r="V6" s="15" t="s">
        <v>31</v>
      </c>
      <c r="W6" s="15" t="s">
        <v>32</v>
      </c>
      <c r="X6" s="15" t="s">
        <v>33</v>
      </c>
      <c r="Y6" s="15" t="s">
        <v>34</v>
      </c>
      <c r="Z6" s="14" t="s">
        <v>35</v>
      </c>
      <c r="AA6" s="197" t="s">
        <v>36</v>
      </c>
    </row>
    <row r="7" spans="1:27" ht="165" x14ac:dyDescent="0.25">
      <c r="A7" s="6" t="s">
        <v>478</v>
      </c>
      <c r="B7" s="6" t="s">
        <v>477</v>
      </c>
      <c r="C7" s="5" t="s">
        <v>485</v>
      </c>
      <c r="D7" s="5" t="s">
        <v>486</v>
      </c>
      <c r="E7" s="8">
        <v>1</v>
      </c>
      <c r="F7" s="8">
        <v>1</v>
      </c>
      <c r="G7" s="8">
        <v>1</v>
      </c>
      <c r="H7" s="5" t="s">
        <v>272</v>
      </c>
      <c r="I7" s="5" t="s">
        <v>487</v>
      </c>
      <c r="J7" s="4" t="s">
        <v>488</v>
      </c>
      <c r="K7" s="64" t="s">
        <v>143</v>
      </c>
      <c r="L7" s="10" t="s">
        <v>144</v>
      </c>
      <c r="M7" s="11" t="s">
        <v>256</v>
      </c>
      <c r="N7" s="167"/>
      <c r="O7" s="168"/>
      <c r="P7" s="3"/>
      <c r="Q7" s="3"/>
      <c r="R7" s="3"/>
      <c r="S7" s="3"/>
      <c r="T7" s="3"/>
      <c r="U7" s="3"/>
      <c r="V7" s="3"/>
      <c r="W7" s="3"/>
      <c r="X7" s="3"/>
      <c r="Y7" s="2"/>
      <c r="Z7" s="2"/>
      <c r="AA7" s="198"/>
    </row>
    <row r="8" spans="1:27" ht="120" x14ac:dyDescent="0.25">
      <c r="A8" s="6" t="s">
        <v>478</v>
      </c>
      <c r="B8" s="6" t="s">
        <v>479</v>
      </c>
      <c r="C8" s="5" t="s">
        <v>489</v>
      </c>
      <c r="D8" s="5" t="s">
        <v>490</v>
      </c>
      <c r="E8" s="8">
        <v>1</v>
      </c>
      <c r="F8" s="8">
        <v>1</v>
      </c>
      <c r="G8" s="8">
        <v>1</v>
      </c>
      <c r="H8" s="4" t="s">
        <v>64</v>
      </c>
      <c r="I8" s="5" t="s">
        <v>491</v>
      </c>
      <c r="J8" s="4" t="s">
        <v>488</v>
      </c>
      <c r="K8" s="64" t="s">
        <v>143</v>
      </c>
      <c r="L8" s="10" t="s">
        <v>144</v>
      </c>
      <c r="M8" s="11" t="s">
        <v>256</v>
      </c>
      <c r="N8" s="169"/>
      <c r="O8" s="3"/>
      <c r="P8" s="168"/>
      <c r="Q8" s="3"/>
      <c r="R8" s="3"/>
      <c r="S8" s="3"/>
      <c r="T8" s="3"/>
      <c r="U8" s="3"/>
      <c r="V8" s="3"/>
      <c r="W8" s="3"/>
      <c r="X8" s="3"/>
      <c r="Y8" s="2"/>
      <c r="Z8" s="2"/>
      <c r="AA8" s="198"/>
    </row>
    <row r="9" spans="1:27" ht="195" x14ac:dyDescent="0.25">
      <c r="A9" s="6" t="s">
        <v>478</v>
      </c>
      <c r="B9" s="6" t="s">
        <v>479</v>
      </c>
      <c r="C9" s="5" t="s">
        <v>492</v>
      </c>
      <c r="D9" s="5" t="s">
        <v>493</v>
      </c>
      <c r="E9" s="8">
        <v>1</v>
      </c>
      <c r="F9" s="8">
        <v>1</v>
      </c>
      <c r="G9" s="8">
        <v>1</v>
      </c>
      <c r="H9" s="4" t="s">
        <v>64</v>
      </c>
      <c r="I9" s="5" t="s">
        <v>494</v>
      </c>
      <c r="J9" s="4" t="s">
        <v>488</v>
      </c>
      <c r="K9" s="64" t="s">
        <v>143</v>
      </c>
      <c r="L9" s="10" t="s">
        <v>144</v>
      </c>
      <c r="M9" s="10" t="s">
        <v>495</v>
      </c>
      <c r="N9" s="169"/>
      <c r="O9" s="3"/>
      <c r="P9" s="3"/>
      <c r="Q9" s="168"/>
      <c r="R9" s="3"/>
      <c r="S9" s="3"/>
      <c r="T9" s="3"/>
      <c r="U9" s="168"/>
      <c r="V9" s="3"/>
      <c r="W9" s="3"/>
      <c r="X9" s="3"/>
      <c r="Y9" s="170"/>
      <c r="Z9" s="2"/>
      <c r="AA9" s="198"/>
    </row>
    <row r="10" spans="1:27" ht="165" x14ac:dyDescent="0.25">
      <c r="A10" s="6" t="s">
        <v>478</v>
      </c>
      <c r="B10" s="5" t="s">
        <v>477</v>
      </c>
      <c r="C10" s="5" t="s">
        <v>496</v>
      </c>
      <c r="D10" s="5" t="s">
        <v>497</v>
      </c>
      <c r="E10" s="5" t="s">
        <v>498</v>
      </c>
      <c r="F10" s="4" t="s">
        <v>517</v>
      </c>
      <c r="G10" s="171" t="s">
        <v>64</v>
      </c>
      <c r="H10" s="9" t="s">
        <v>161</v>
      </c>
      <c r="I10" s="6" t="s">
        <v>499</v>
      </c>
      <c r="J10" s="4" t="s">
        <v>488</v>
      </c>
      <c r="K10" s="64" t="s">
        <v>143</v>
      </c>
      <c r="L10" s="10" t="s">
        <v>144</v>
      </c>
      <c r="M10" s="2"/>
      <c r="N10" s="168"/>
      <c r="O10" s="168"/>
      <c r="P10" s="168"/>
      <c r="Q10" s="168"/>
      <c r="R10" s="168"/>
      <c r="S10" s="168"/>
      <c r="T10" s="168"/>
      <c r="U10" s="168"/>
      <c r="V10" s="168"/>
      <c r="W10" s="168"/>
      <c r="X10" s="168"/>
      <c r="Y10" s="170"/>
      <c r="Z10" s="170"/>
      <c r="AA10" s="198"/>
    </row>
    <row r="11" spans="1:27" ht="75" x14ac:dyDescent="0.25">
      <c r="A11" s="6" t="s">
        <v>478</v>
      </c>
      <c r="B11" s="5" t="s">
        <v>477</v>
      </c>
      <c r="C11" s="268" t="s">
        <v>500</v>
      </c>
      <c r="D11" s="5" t="s">
        <v>501</v>
      </c>
      <c r="E11" s="4" t="s">
        <v>64</v>
      </c>
      <c r="F11" s="4" t="s">
        <v>517</v>
      </c>
      <c r="G11" s="4" t="s">
        <v>64</v>
      </c>
      <c r="H11" s="4" t="s">
        <v>64</v>
      </c>
      <c r="I11" s="5" t="s">
        <v>502</v>
      </c>
      <c r="J11" s="4" t="s">
        <v>488</v>
      </c>
      <c r="K11" s="64" t="s">
        <v>143</v>
      </c>
      <c r="L11" s="10" t="s">
        <v>144</v>
      </c>
      <c r="M11" s="2"/>
      <c r="N11" s="168"/>
      <c r="O11" s="168"/>
      <c r="P11" s="168"/>
      <c r="Q11" s="168"/>
      <c r="R11" s="168"/>
      <c r="S11" s="168"/>
      <c r="T11" s="168"/>
      <c r="U11" s="168"/>
      <c r="V11" s="168"/>
      <c r="W11" s="168"/>
      <c r="X11" s="168"/>
      <c r="Y11" s="170"/>
      <c r="Z11" s="170"/>
      <c r="AA11" s="198"/>
    </row>
    <row r="12" spans="1:27" ht="345" x14ac:dyDescent="0.25">
      <c r="A12" s="6" t="s">
        <v>478</v>
      </c>
      <c r="B12" s="5" t="s">
        <v>477</v>
      </c>
      <c r="C12" s="306"/>
      <c r="D12" s="5" t="s">
        <v>503</v>
      </c>
      <c r="E12" s="4" t="s">
        <v>64</v>
      </c>
      <c r="F12" s="4" t="s">
        <v>517</v>
      </c>
      <c r="G12" s="4" t="s">
        <v>64</v>
      </c>
      <c r="H12" s="4" t="s">
        <v>64</v>
      </c>
      <c r="I12" s="5" t="s">
        <v>504</v>
      </c>
      <c r="J12" s="4" t="s">
        <v>488</v>
      </c>
      <c r="K12" s="64" t="s">
        <v>143</v>
      </c>
      <c r="L12" s="10" t="s">
        <v>144</v>
      </c>
      <c r="M12" s="10" t="s">
        <v>505</v>
      </c>
      <c r="N12" s="168"/>
      <c r="O12" s="168"/>
      <c r="P12" s="168"/>
      <c r="Q12" s="168"/>
      <c r="R12" s="168"/>
      <c r="S12" s="168"/>
      <c r="T12" s="168"/>
      <c r="U12" s="168"/>
      <c r="V12" s="168"/>
      <c r="W12" s="168"/>
      <c r="X12" s="168"/>
      <c r="Y12" s="170"/>
      <c r="Z12" s="170"/>
      <c r="AA12" s="198"/>
    </row>
    <row r="13" spans="1:27" ht="75" x14ac:dyDescent="0.25">
      <c r="A13" s="5" t="s">
        <v>478</v>
      </c>
      <c r="B13" s="5" t="s">
        <v>477</v>
      </c>
      <c r="C13" s="306"/>
      <c r="D13" s="5" t="s">
        <v>506</v>
      </c>
      <c r="E13" s="8">
        <v>1</v>
      </c>
      <c r="F13" s="4" t="s">
        <v>517</v>
      </c>
      <c r="G13" s="8">
        <v>1</v>
      </c>
      <c r="H13" s="4" t="s">
        <v>272</v>
      </c>
      <c r="I13" s="5" t="s">
        <v>507</v>
      </c>
      <c r="J13" s="4" t="s">
        <v>488</v>
      </c>
      <c r="K13" s="64" t="s">
        <v>143</v>
      </c>
      <c r="L13" s="64" t="s">
        <v>144</v>
      </c>
      <c r="M13" s="2"/>
      <c r="N13" s="168"/>
      <c r="O13" s="168"/>
      <c r="P13" s="168"/>
      <c r="Q13" s="168"/>
      <c r="R13" s="168"/>
      <c r="S13" s="168"/>
      <c r="T13" s="168"/>
      <c r="U13" s="168"/>
      <c r="V13" s="168"/>
      <c r="W13" s="168"/>
      <c r="X13" s="168"/>
      <c r="Y13" s="170"/>
      <c r="Z13" s="170"/>
      <c r="AA13" s="198"/>
    </row>
    <row r="14" spans="1:27" ht="75" x14ac:dyDescent="0.25">
      <c r="A14" s="5" t="s">
        <v>478</v>
      </c>
      <c r="B14" s="5" t="s">
        <v>477</v>
      </c>
      <c r="C14" s="5" t="s">
        <v>508</v>
      </c>
      <c r="D14" s="5" t="s">
        <v>509</v>
      </c>
      <c r="E14" s="8">
        <v>1</v>
      </c>
      <c r="F14" s="4" t="s">
        <v>517</v>
      </c>
      <c r="G14" s="8">
        <v>1</v>
      </c>
      <c r="H14" s="4" t="s">
        <v>272</v>
      </c>
      <c r="I14" s="5" t="s">
        <v>510</v>
      </c>
      <c r="J14" s="4" t="s">
        <v>488</v>
      </c>
      <c r="K14" s="64" t="s">
        <v>315</v>
      </c>
      <c r="L14" s="64" t="s">
        <v>315</v>
      </c>
      <c r="M14" s="2"/>
      <c r="N14" s="168"/>
      <c r="O14" s="168"/>
      <c r="P14" s="168"/>
      <c r="Q14" s="168"/>
      <c r="R14" s="168"/>
      <c r="S14" s="168"/>
      <c r="T14" s="168"/>
      <c r="U14" s="168"/>
      <c r="V14" s="168"/>
      <c r="W14" s="168"/>
      <c r="X14" s="168"/>
      <c r="Y14" s="170"/>
      <c r="Z14" s="170"/>
      <c r="AA14" s="198"/>
    </row>
    <row r="15" spans="1:27" ht="75" x14ac:dyDescent="0.25">
      <c r="A15" s="6" t="s">
        <v>478</v>
      </c>
      <c r="B15" s="5" t="s">
        <v>477</v>
      </c>
      <c r="C15" s="5" t="s">
        <v>511</v>
      </c>
      <c r="D15" s="5" t="s">
        <v>512</v>
      </c>
      <c r="E15" s="8">
        <v>1</v>
      </c>
      <c r="F15" s="4" t="s">
        <v>517</v>
      </c>
      <c r="G15" s="8">
        <v>1</v>
      </c>
      <c r="H15" s="4" t="s">
        <v>272</v>
      </c>
      <c r="I15" s="5" t="s">
        <v>513</v>
      </c>
      <c r="J15" s="4" t="s">
        <v>488</v>
      </c>
      <c r="K15" s="64" t="s">
        <v>143</v>
      </c>
      <c r="L15" s="64" t="s">
        <v>143</v>
      </c>
      <c r="M15" s="2"/>
      <c r="N15" s="168"/>
      <c r="O15" s="168"/>
      <c r="P15" s="168"/>
      <c r="Q15" s="168"/>
      <c r="R15" s="168"/>
      <c r="S15" s="168"/>
      <c r="T15" s="168"/>
      <c r="U15" s="168"/>
      <c r="V15" s="168"/>
      <c r="W15" s="168"/>
      <c r="X15" s="168"/>
      <c r="Y15" s="170"/>
      <c r="Z15" s="170"/>
      <c r="AA15" s="198"/>
    </row>
    <row r="16" spans="1:27" ht="60" x14ac:dyDescent="0.25">
      <c r="A16" s="6" t="s">
        <v>478</v>
      </c>
      <c r="B16" s="5" t="s">
        <v>64</v>
      </c>
      <c r="C16" s="268"/>
      <c r="D16" s="5" t="s">
        <v>514</v>
      </c>
      <c r="E16" s="4" t="s">
        <v>64</v>
      </c>
      <c r="F16" s="4" t="s">
        <v>517</v>
      </c>
      <c r="G16" s="4" t="s">
        <v>64</v>
      </c>
      <c r="H16" s="4" t="s">
        <v>64</v>
      </c>
      <c r="I16" s="5" t="s">
        <v>515</v>
      </c>
      <c r="J16" s="4" t="s">
        <v>488</v>
      </c>
      <c r="K16" s="64" t="s">
        <v>143</v>
      </c>
      <c r="L16" s="64" t="s">
        <v>144</v>
      </c>
      <c r="M16" s="2"/>
      <c r="N16" s="168"/>
      <c r="O16" s="168"/>
      <c r="P16" s="168"/>
      <c r="Q16" s="168"/>
      <c r="R16" s="168"/>
      <c r="S16" s="168"/>
      <c r="T16" s="168"/>
      <c r="U16" s="168"/>
      <c r="V16" s="168"/>
      <c r="W16" s="168"/>
      <c r="X16" s="168"/>
      <c r="Y16" s="170"/>
      <c r="Z16" s="170"/>
      <c r="AA16" s="198"/>
    </row>
    <row r="17" spans="1:27" ht="60" x14ac:dyDescent="0.25">
      <c r="A17" s="6" t="s">
        <v>478</v>
      </c>
      <c r="B17" s="5" t="s">
        <v>64</v>
      </c>
      <c r="C17" s="268"/>
      <c r="D17" s="5" t="s">
        <v>516</v>
      </c>
      <c r="E17" s="4" t="s">
        <v>64</v>
      </c>
      <c r="F17" s="4" t="s">
        <v>517</v>
      </c>
      <c r="G17" s="4" t="s">
        <v>64</v>
      </c>
      <c r="H17" s="4" t="s">
        <v>64</v>
      </c>
      <c r="I17" s="5" t="s">
        <v>517</v>
      </c>
      <c r="J17" s="4" t="s">
        <v>488</v>
      </c>
      <c r="K17" s="64" t="s">
        <v>143</v>
      </c>
      <c r="L17" s="64" t="s">
        <v>144</v>
      </c>
      <c r="M17" s="2"/>
      <c r="N17" s="168"/>
      <c r="O17" s="168"/>
      <c r="P17" s="168"/>
      <c r="Q17" s="168"/>
      <c r="R17" s="168"/>
      <c r="S17" s="168"/>
      <c r="T17" s="168"/>
      <c r="U17" s="168"/>
      <c r="V17" s="168"/>
      <c r="W17" s="168"/>
      <c r="X17" s="168"/>
      <c r="Y17" s="170"/>
      <c r="Z17" s="170"/>
      <c r="AA17" s="198"/>
    </row>
    <row r="18" spans="1:27" ht="60" x14ac:dyDescent="0.25">
      <c r="A18" s="6" t="s">
        <v>478</v>
      </c>
      <c r="B18" s="5" t="s">
        <v>64</v>
      </c>
      <c r="C18" s="268"/>
      <c r="D18" s="5" t="s">
        <v>518</v>
      </c>
      <c r="E18" s="4" t="s">
        <v>64</v>
      </c>
      <c r="F18" s="4" t="s">
        <v>517</v>
      </c>
      <c r="G18" s="4" t="s">
        <v>64</v>
      </c>
      <c r="H18" s="4" t="s">
        <v>64</v>
      </c>
      <c r="I18" s="5" t="s">
        <v>64</v>
      </c>
      <c r="J18" s="4" t="s">
        <v>488</v>
      </c>
      <c r="K18" s="64" t="s">
        <v>143</v>
      </c>
      <c r="L18" s="64" t="s">
        <v>144</v>
      </c>
      <c r="M18" s="2"/>
      <c r="N18" s="168"/>
      <c r="O18" s="168"/>
      <c r="P18" s="168"/>
      <c r="Q18" s="168"/>
      <c r="R18" s="168"/>
      <c r="S18" s="168"/>
      <c r="T18" s="168"/>
      <c r="U18" s="168"/>
      <c r="V18" s="168"/>
      <c r="W18" s="168"/>
      <c r="X18" s="168"/>
      <c r="Y18" s="170"/>
      <c r="Z18" s="170"/>
      <c r="AA18" s="198"/>
    </row>
    <row r="19" spans="1:27" ht="60" x14ac:dyDescent="0.25">
      <c r="A19" s="6" t="s">
        <v>478</v>
      </c>
      <c r="B19" s="5" t="s">
        <v>64</v>
      </c>
      <c r="C19" s="268"/>
      <c r="D19" s="5" t="s">
        <v>519</v>
      </c>
      <c r="E19" s="4" t="s">
        <v>64</v>
      </c>
      <c r="F19" s="4" t="s">
        <v>517</v>
      </c>
      <c r="G19" s="4" t="s">
        <v>64</v>
      </c>
      <c r="H19" s="4" t="s">
        <v>64</v>
      </c>
      <c r="I19" s="5" t="s">
        <v>64</v>
      </c>
      <c r="J19" s="4" t="s">
        <v>488</v>
      </c>
      <c r="K19" s="64" t="s">
        <v>143</v>
      </c>
      <c r="L19" s="64" t="s">
        <v>144</v>
      </c>
      <c r="M19" s="2"/>
      <c r="N19" s="168"/>
      <c r="O19" s="168"/>
      <c r="P19" s="168"/>
      <c r="Q19" s="168"/>
      <c r="R19" s="168"/>
      <c r="S19" s="168"/>
      <c r="T19" s="168"/>
      <c r="U19" s="168"/>
      <c r="V19" s="168"/>
      <c r="W19" s="168"/>
      <c r="X19" s="168"/>
      <c r="Y19" s="170"/>
      <c r="Z19" s="170"/>
      <c r="AA19" s="198"/>
    </row>
    <row r="20" spans="1:27" ht="60" x14ac:dyDescent="0.25">
      <c r="A20" s="6" t="s">
        <v>478</v>
      </c>
      <c r="B20" s="5" t="s">
        <v>64</v>
      </c>
      <c r="C20" s="268"/>
      <c r="D20" s="5" t="s">
        <v>520</v>
      </c>
      <c r="E20" s="4" t="s">
        <v>64</v>
      </c>
      <c r="F20" s="4" t="s">
        <v>517</v>
      </c>
      <c r="G20" s="4" t="s">
        <v>64</v>
      </c>
      <c r="H20" s="4" t="s">
        <v>64</v>
      </c>
      <c r="I20" s="5" t="s">
        <v>64</v>
      </c>
      <c r="J20" s="4" t="s">
        <v>488</v>
      </c>
      <c r="K20" s="64" t="s">
        <v>143</v>
      </c>
      <c r="L20" s="64" t="s">
        <v>144</v>
      </c>
      <c r="M20" s="2"/>
      <c r="N20" s="168"/>
      <c r="O20" s="168"/>
      <c r="P20" s="168"/>
      <c r="Q20" s="168"/>
      <c r="R20" s="168"/>
      <c r="S20" s="168"/>
      <c r="T20" s="168"/>
      <c r="U20" s="168"/>
      <c r="V20" s="168"/>
      <c r="W20" s="168"/>
      <c r="X20" s="168"/>
      <c r="Y20" s="170"/>
      <c r="Z20" s="170"/>
      <c r="AA20" s="198"/>
    </row>
    <row r="21" spans="1:27" ht="60" x14ac:dyDescent="0.25">
      <c r="A21" s="6" t="s">
        <v>478</v>
      </c>
      <c r="B21" s="5" t="s">
        <v>64</v>
      </c>
      <c r="C21" s="268"/>
      <c r="D21" s="5" t="s">
        <v>521</v>
      </c>
      <c r="E21" s="4" t="s">
        <v>64</v>
      </c>
      <c r="F21" s="4" t="s">
        <v>517</v>
      </c>
      <c r="G21" s="4" t="s">
        <v>64</v>
      </c>
      <c r="H21" s="4" t="s">
        <v>64</v>
      </c>
      <c r="I21" s="5" t="s">
        <v>64</v>
      </c>
      <c r="J21" s="4" t="s">
        <v>488</v>
      </c>
      <c r="K21" s="64" t="s">
        <v>143</v>
      </c>
      <c r="L21" s="64" t="s">
        <v>144</v>
      </c>
      <c r="M21" s="2"/>
      <c r="N21" s="168"/>
      <c r="O21" s="168"/>
      <c r="P21" s="168"/>
      <c r="Q21" s="168"/>
      <c r="R21" s="168"/>
      <c r="S21" s="168"/>
      <c r="T21" s="168"/>
      <c r="U21" s="168"/>
      <c r="V21" s="168"/>
      <c r="W21" s="168"/>
      <c r="X21" s="168"/>
      <c r="Y21" s="170"/>
      <c r="Z21" s="170"/>
      <c r="AA21" s="198"/>
    </row>
    <row r="22" spans="1:27" ht="60" x14ac:dyDescent="0.25">
      <c r="A22" s="6" t="s">
        <v>478</v>
      </c>
      <c r="B22" s="5" t="s">
        <v>64</v>
      </c>
      <c r="C22" s="268"/>
      <c r="D22" s="5" t="s">
        <v>522</v>
      </c>
      <c r="E22" s="4" t="s">
        <v>64</v>
      </c>
      <c r="F22" s="4" t="s">
        <v>517</v>
      </c>
      <c r="G22" s="4" t="s">
        <v>64</v>
      </c>
      <c r="H22" s="4" t="s">
        <v>64</v>
      </c>
      <c r="I22" s="5" t="s">
        <v>64</v>
      </c>
      <c r="J22" s="4" t="s">
        <v>488</v>
      </c>
      <c r="K22" s="64" t="s">
        <v>143</v>
      </c>
      <c r="L22" s="64" t="s">
        <v>144</v>
      </c>
      <c r="M22" s="2"/>
      <c r="N22" s="168"/>
      <c r="O22" s="168"/>
      <c r="P22" s="168"/>
      <c r="Q22" s="168"/>
      <c r="R22" s="168"/>
      <c r="S22" s="168"/>
      <c r="T22" s="168"/>
      <c r="U22" s="168"/>
      <c r="V22" s="168"/>
      <c r="W22" s="168"/>
      <c r="X22" s="168"/>
      <c r="Y22" s="170"/>
      <c r="Z22" s="170"/>
      <c r="AA22" s="198"/>
    </row>
    <row r="23" spans="1:27" ht="90" x14ac:dyDescent="0.25">
      <c r="A23" s="6" t="s">
        <v>478</v>
      </c>
      <c r="B23" s="5" t="s">
        <v>64</v>
      </c>
      <c r="C23" s="268"/>
      <c r="D23" s="5" t="s">
        <v>523</v>
      </c>
      <c r="E23" s="4" t="s">
        <v>64</v>
      </c>
      <c r="F23" s="4" t="s">
        <v>517</v>
      </c>
      <c r="G23" s="4" t="s">
        <v>64</v>
      </c>
      <c r="H23" s="4" t="s">
        <v>64</v>
      </c>
      <c r="I23" s="5" t="s">
        <v>524</v>
      </c>
      <c r="J23" s="4" t="s">
        <v>488</v>
      </c>
      <c r="K23" s="64" t="s">
        <v>143</v>
      </c>
      <c r="L23" s="64" t="s">
        <v>144</v>
      </c>
      <c r="M23" s="2"/>
      <c r="N23" s="168"/>
      <c r="O23" s="168"/>
      <c r="P23" s="168"/>
      <c r="Q23" s="168"/>
      <c r="R23" s="168"/>
      <c r="S23" s="168"/>
      <c r="T23" s="168"/>
      <c r="U23" s="168"/>
      <c r="V23" s="168"/>
      <c r="W23" s="168"/>
      <c r="X23" s="168"/>
      <c r="Y23" s="170"/>
      <c r="Z23" s="170"/>
      <c r="AA23" s="198"/>
    </row>
    <row r="24" spans="1:27" ht="75" x14ac:dyDescent="0.25">
      <c r="A24" s="6" t="s">
        <v>478</v>
      </c>
      <c r="B24" s="5" t="s">
        <v>64</v>
      </c>
      <c r="C24" s="268"/>
      <c r="D24" s="5" t="s">
        <v>525</v>
      </c>
      <c r="E24" s="4" t="s">
        <v>64</v>
      </c>
      <c r="F24" s="4" t="s">
        <v>517</v>
      </c>
      <c r="G24" s="4" t="s">
        <v>64</v>
      </c>
      <c r="H24" s="4" t="s">
        <v>64</v>
      </c>
      <c r="I24" s="5" t="s">
        <v>526</v>
      </c>
      <c r="J24" s="4" t="s">
        <v>488</v>
      </c>
      <c r="K24" s="64" t="s">
        <v>143</v>
      </c>
      <c r="L24" s="64" t="s">
        <v>144</v>
      </c>
      <c r="M24" s="2"/>
      <c r="N24" s="168"/>
      <c r="O24" s="168"/>
      <c r="P24" s="168"/>
      <c r="Q24" s="168"/>
      <c r="R24" s="168"/>
      <c r="S24" s="168"/>
      <c r="T24" s="168"/>
      <c r="U24" s="168"/>
      <c r="V24" s="168"/>
      <c r="W24" s="168"/>
      <c r="X24" s="168"/>
      <c r="Y24" s="170"/>
      <c r="Z24" s="170"/>
      <c r="AA24" s="198"/>
    </row>
    <row r="25" spans="1:27" ht="60" x14ac:dyDescent="0.25">
      <c r="A25" s="6" t="s">
        <v>478</v>
      </c>
      <c r="B25" s="5" t="s">
        <v>64</v>
      </c>
      <c r="C25" s="268"/>
      <c r="D25" s="5" t="s">
        <v>527</v>
      </c>
      <c r="E25" s="4" t="s">
        <v>64</v>
      </c>
      <c r="F25" s="4" t="s">
        <v>517</v>
      </c>
      <c r="G25" s="4" t="s">
        <v>64</v>
      </c>
      <c r="H25" s="4" t="s">
        <v>64</v>
      </c>
      <c r="I25" s="5" t="s">
        <v>64</v>
      </c>
      <c r="J25" s="4" t="s">
        <v>488</v>
      </c>
      <c r="K25" s="64" t="s">
        <v>143</v>
      </c>
      <c r="L25" s="64" t="s">
        <v>144</v>
      </c>
      <c r="M25" s="2"/>
      <c r="N25" s="168"/>
      <c r="O25" s="168"/>
      <c r="P25" s="168"/>
      <c r="Q25" s="168"/>
      <c r="R25" s="168"/>
      <c r="S25" s="168"/>
      <c r="T25" s="168"/>
      <c r="U25" s="168"/>
      <c r="V25" s="168"/>
      <c r="W25" s="168"/>
      <c r="X25" s="168"/>
      <c r="Y25" s="170"/>
      <c r="Z25" s="170"/>
      <c r="AA25" s="198"/>
    </row>
    <row r="26" spans="1:27" ht="60" x14ac:dyDescent="0.25">
      <c r="A26" s="6" t="s">
        <v>478</v>
      </c>
      <c r="B26" s="5" t="s">
        <v>64</v>
      </c>
      <c r="C26" s="268"/>
      <c r="D26" s="5" t="s">
        <v>528</v>
      </c>
      <c r="E26" s="4" t="s">
        <v>64</v>
      </c>
      <c r="F26" s="4" t="s">
        <v>517</v>
      </c>
      <c r="G26" s="4" t="s">
        <v>64</v>
      </c>
      <c r="H26" s="4" t="s">
        <v>64</v>
      </c>
      <c r="I26" s="5" t="s">
        <v>64</v>
      </c>
      <c r="J26" s="4" t="s">
        <v>488</v>
      </c>
      <c r="K26" s="64" t="s">
        <v>143</v>
      </c>
      <c r="L26" s="64" t="s">
        <v>144</v>
      </c>
      <c r="M26" s="2"/>
      <c r="N26" s="168"/>
      <c r="O26" s="168"/>
      <c r="P26" s="168"/>
      <c r="Q26" s="168"/>
      <c r="R26" s="168"/>
      <c r="S26" s="168"/>
      <c r="T26" s="168"/>
      <c r="U26" s="168"/>
      <c r="V26" s="168"/>
      <c r="W26" s="168"/>
      <c r="X26" s="168"/>
      <c r="Y26" s="170"/>
      <c r="Z26" s="170"/>
      <c r="AA26" s="198"/>
    </row>
    <row r="27" spans="1:27" ht="60" x14ac:dyDescent="0.25">
      <c r="A27" s="6" t="s">
        <v>478</v>
      </c>
      <c r="B27" s="5" t="s">
        <v>64</v>
      </c>
      <c r="C27" s="5" t="s">
        <v>529</v>
      </c>
      <c r="D27" s="6" t="s">
        <v>530</v>
      </c>
      <c r="E27" s="8">
        <v>1</v>
      </c>
      <c r="F27" s="4" t="s">
        <v>517</v>
      </c>
      <c r="G27" s="8">
        <v>1</v>
      </c>
      <c r="H27" s="4" t="s">
        <v>272</v>
      </c>
      <c r="I27" s="5" t="s">
        <v>531</v>
      </c>
      <c r="J27" s="4" t="s">
        <v>488</v>
      </c>
      <c r="K27" s="64" t="s">
        <v>143</v>
      </c>
      <c r="L27" s="64" t="s">
        <v>144</v>
      </c>
      <c r="M27" s="2"/>
      <c r="N27" s="168"/>
      <c r="O27" s="168"/>
      <c r="P27" s="168"/>
      <c r="Q27" s="168"/>
      <c r="R27" s="168"/>
      <c r="S27" s="168"/>
      <c r="T27" s="168"/>
      <c r="U27" s="168"/>
      <c r="V27" s="168"/>
      <c r="W27" s="168"/>
      <c r="X27" s="168"/>
      <c r="Y27" s="170"/>
      <c r="Z27" s="170"/>
      <c r="AA27" s="198"/>
    </row>
    <row r="28" spans="1:27" ht="60" x14ac:dyDescent="0.25">
      <c r="A28" s="6" t="s">
        <v>478</v>
      </c>
      <c r="B28" s="5" t="s">
        <v>64</v>
      </c>
      <c r="C28" s="268" t="s">
        <v>532</v>
      </c>
      <c r="D28" s="6" t="s">
        <v>533</v>
      </c>
      <c r="E28" s="4" t="s">
        <v>64</v>
      </c>
      <c r="F28" s="4" t="s">
        <v>517</v>
      </c>
      <c r="G28" s="4" t="s">
        <v>64</v>
      </c>
      <c r="H28" s="4" t="s">
        <v>64</v>
      </c>
      <c r="I28" s="5" t="s">
        <v>534</v>
      </c>
      <c r="J28" s="4" t="s">
        <v>488</v>
      </c>
      <c r="K28" s="64" t="s">
        <v>143</v>
      </c>
      <c r="L28" s="64" t="s">
        <v>144</v>
      </c>
      <c r="M28" s="2"/>
      <c r="N28" s="168"/>
      <c r="O28" s="168"/>
      <c r="P28" s="168"/>
      <c r="Q28" s="168"/>
      <c r="R28" s="168"/>
      <c r="S28" s="168"/>
      <c r="T28" s="168"/>
      <c r="U28" s="168"/>
      <c r="V28" s="168"/>
      <c r="W28" s="168"/>
      <c r="X28" s="168"/>
      <c r="Y28" s="170"/>
      <c r="Z28" s="170"/>
      <c r="AA28" s="198"/>
    </row>
    <row r="29" spans="1:27" ht="60" x14ac:dyDescent="0.25">
      <c r="A29" s="6" t="s">
        <v>478</v>
      </c>
      <c r="B29" s="5" t="s">
        <v>64</v>
      </c>
      <c r="C29" s="268"/>
      <c r="D29" s="6" t="s">
        <v>535</v>
      </c>
      <c r="E29" s="8">
        <v>1</v>
      </c>
      <c r="F29" s="8">
        <v>1</v>
      </c>
      <c r="G29" s="8">
        <v>1</v>
      </c>
      <c r="H29" s="4" t="s">
        <v>272</v>
      </c>
      <c r="I29" s="5" t="s">
        <v>536</v>
      </c>
      <c r="J29" s="4" t="s">
        <v>488</v>
      </c>
      <c r="K29" s="64" t="s">
        <v>537</v>
      </c>
      <c r="L29" s="64" t="s">
        <v>537</v>
      </c>
      <c r="M29" s="2"/>
      <c r="N29" s="3"/>
      <c r="O29" s="3"/>
      <c r="P29" s="3"/>
      <c r="Q29" s="3"/>
      <c r="S29" s="3"/>
      <c r="T29" s="3"/>
      <c r="U29" s="3"/>
      <c r="V29" s="168"/>
      <c r="W29" s="3"/>
      <c r="X29" s="3"/>
      <c r="Y29" s="2"/>
      <c r="Z29" s="2"/>
      <c r="AA29" s="198"/>
    </row>
    <row r="30" spans="1:27" ht="60" x14ac:dyDescent="0.25">
      <c r="A30" s="6" t="s">
        <v>478</v>
      </c>
      <c r="B30" s="5" t="s">
        <v>64</v>
      </c>
      <c r="C30" s="268"/>
      <c r="D30" s="6" t="s">
        <v>538</v>
      </c>
      <c r="E30" s="8">
        <v>1</v>
      </c>
      <c r="F30" s="8">
        <v>1</v>
      </c>
      <c r="G30" s="8">
        <v>1</v>
      </c>
      <c r="H30" s="4" t="s">
        <v>272</v>
      </c>
      <c r="I30" s="5" t="s">
        <v>539</v>
      </c>
      <c r="J30" s="4" t="s">
        <v>488</v>
      </c>
      <c r="K30" s="64" t="s">
        <v>228</v>
      </c>
      <c r="L30" s="64" t="s">
        <v>228</v>
      </c>
      <c r="M30" s="2"/>
      <c r="N30" s="3"/>
      <c r="O30" s="3"/>
      <c r="P30" s="3"/>
      <c r="Q30" s="3"/>
      <c r="S30" s="3"/>
      <c r="T30" s="3"/>
      <c r="U30" s="168"/>
      <c r="W30" s="3"/>
      <c r="X30" s="3"/>
      <c r="Y30" s="2"/>
      <c r="Z30" s="2"/>
      <c r="AA30" s="198"/>
    </row>
    <row r="31" spans="1:27" ht="60" x14ac:dyDescent="0.25">
      <c r="A31" s="6" t="s">
        <v>478</v>
      </c>
      <c r="B31" s="5" t="s">
        <v>64</v>
      </c>
      <c r="C31" s="268"/>
      <c r="D31" s="6" t="s">
        <v>540</v>
      </c>
      <c r="E31" s="8">
        <v>1</v>
      </c>
      <c r="F31" s="8">
        <v>1</v>
      </c>
      <c r="G31" s="8">
        <v>1</v>
      </c>
      <c r="H31" s="4" t="s">
        <v>272</v>
      </c>
      <c r="I31" s="5" t="s">
        <v>541</v>
      </c>
      <c r="J31" s="4" t="s">
        <v>488</v>
      </c>
      <c r="K31" s="64" t="s">
        <v>229</v>
      </c>
      <c r="L31" s="64" t="s">
        <v>229</v>
      </c>
      <c r="M31" s="2"/>
      <c r="N31" s="3"/>
      <c r="O31" s="3"/>
      <c r="P31" s="3"/>
      <c r="Q31" s="3"/>
      <c r="S31" s="3"/>
      <c r="T31" s="3"/>
      <c r="U31" s="3"/>
      <c r="V31" s="3"/>
      <c r="W31" s="168"/>
      <c r="X31" s="3"/>
      <c r="Y31" s="2"/>
      <c r="Z31" s="2"/>
      <c r="AA31" s="198"/>
    </row>
    <row r="32" spans="1:27" ht="60" x14ac:dyDescent="0.25">
      <c r="A32" s="6" t="s">
        <v>478</v>
      </c>
      <c r="B32" s="5" t="s">
        <v>64</v>
      </c>
      <c r="C32" s="268"/>
      <c r="D32" s="6" t="s">
        <v>542</v>
      </c>
      <c r="E32" s="8">
        <v>1</v>
      </c>
      <c r="F32" s="8">
        <v>1</v>
      </c>
      <c r="G32" s="8">
        <v>1</v>
      </c>
      <c r="H32" s="4" t="s">
        <v>272</v>
      </c>
      <c r="I32" s="5" t="s">
        <v>543</v>
      </c>
      <c r="J32" s="4" t="s">
        <v>488</v>
      </c>
      <c r="K32" s="64" t="s">
        <v>143</v>
      </c>
      <c r="L32" s="64" t="s">
        <v>144</v>
      </c>
      <c r="M32" s="2"/>
      <c r="N32" s="168"/>
      <c r="O32" s="168"/>
      <c r="P32" s="168"/>
      <c r="Q32" s="168"/>
      <c r="R32" s="168"/>
      <c r="S32" s="168"/>
      <c r="T32" s="168"/>
      <c r="U32" s="168"/>
      <c r="V32" s="168"/>
      <c r="W32" s="168"/>
      <c r="X32" s="168"/>
      <c r="Y32" s="170"/>
      <c r="Z32" s="170"/>
      <c r="AA32" s="198"/>
    </row>
    <row r="33" spans="1:27" ht="60" x14ac:dyDescent="0.25">
      <c r="A33" s="6" t="s">
        <v>478</v>
      </c>
      <c r="B33" s="5" t="s">
        <v>64</v>
      </c>
      <c r="C33" s="268"/>
      <c r="D33" s="6" t="s">
        <v>544</v>
      </c>
      <c r="E33" s="8">
        <v>1</v>
      </c>
      <c r="F33" s="8">
        <v>1</v>
      </c>
      <c r="G33" s="8">
        <v>1</v>
      </c>
      <c r="H33" s="4" t="s">
        <v>272</v>
      </c>
      <c r="I33" s="5" t="s">
        <v>545</v>
      </c>
      <c r="J33" s="4" t="s">
        <v>488</v>
      </c>
      <c r="K33" s="64" t="s">
        <v>143</v>
      </c>
      <c r="L33" s="64" t="s">
        <v>144</v>
      </c>
      <c r="M33" s="2"/>
      <c r="N33" s="168"/>
      <c r="O33" s="168"/>
      <c r="P33" s="168"/>
      <c r="Q33" s="168"/>
      <c r="R33" s="168"/>
      <c r="S33" s="168"/>
      <c r="T33" s="168"/>
      <c r="U33" s="168"/>
      <c r="V33" s="168"/>
      <c r="W33" s="168"/>
      <c r="X33" s="168"/>
      <c r="Y33" s="170"/>
      <c r="Z33" s="170"/>
      <c r="AA33" s="198"/>
    </row>
    <row r="34" spans="1:27" ht="60" x14ac:dyDescent="0.25">
      <c r="A34" s="6" t="s">
        <v>478</v>
      </c>
      <c r="B34" s="5" t="s">
        <v>64</v>
      </c>
      <c r="C34" s="268"/>
      <c r="D34" s="6" t="s">
        <v>546</v>
      </c>
      <c r="E34" s="8">
        <v>1</v>
      </c>
      <c r="F34" s="8">
        <v>1</v>
      </c>
      <c r="G34" s="8">
        <v>1</v>
      </c>
      <c r="H34" s="6" t="s">
        <v>272</v>
      </c>
      <c r="I34" s="6" t="s">
        <v>547</v>
      </c>
      <c r="J34" s="4" t="s">
        <v>488</v>
      </c>
      <c r="K34" s="64" t="s">
        <v>143</v>
      </c>
      <c r="L34" s="64" t="s">
        <v>144</v>
      </c>
      <c r="M34" s="2"/>
      <c r="N34" s="168"/>
      <c r="O34" s="168"/>
      <c r="P34" s="168"/>
      <c r="Q34" s="168"/>
      <c r="R34" s="168"/>
      <c r="S34" s="168"/>
      <c r="T34" s="168"/>
      <c r="U34" s="168"/>
      <c r="V34" s="168"/>
      <c r="W34" s="168"/>
      <c r="X34" s="168"/>
      <c r="Y34" s="170"/>
      <c r="Z34" s="170"/>
      <c r="AA34" s="198"/>
    </row>
    <row r="35" spans="1:27" ht="60" x14ac:dyDescent="0.25">
      <c r="A35" s="6" t="s">
        <v>478</v>
      </c>
      <c r="B35" s="5" t="s">
        <v>64</v>
      </c>
      <c r="C35" s="268" t="s">
        <v>548</v>
      </c>
      <c r="D35" s="5" t="s">
        <v>549</v>
      </c>
      <c r="E35" s="8">
        <v>1</v>
      </c>
      <c r="F35" s="8">
        <v>1</v>
      </c>
      <c r="G35" s="8">
        <v>1</v>
      </c>
      <c r="H35" s="6" t="s">
        <v>272</v>
      </c>
      <c r="I35" s="5" t="s">
        <v>550</v>
      </c>
      <c r="J35" s="4" t="s">
        <v>488</v>
      </c>
      <c r="K35" s="64" t="s">
        <v>143</v>
      </c>
      <c r="L35" s="64" t="s">
        <v>144</v>
      </c>
      <c r="M35" s="2"/>
      <c r="N35" s="168"/>
      <c r="O35" s="168"/>
      <c r="P35" s="168"/>
      <c r="Q35" s="168"/>
      <c r="R35" s="168"/>
      <c r="S35" s="168"/>
      <c r="T35" s="168"/>
      <c r="U35" s="168"/>
      <c r="V35" s="168"/>
      <c r="W35" s="168"/>
      <c r="X35" s="168"/>
      <c r="Y35" s="170"/>
      <c r="Z35" s="170"/>
      <c r="AA35" s="198"/>
    </row>
    <row r="36" spans="1:27" ht="60" x14ac:dyDescent="0.25">
      <c r="A36" s="6" t="s">
        <v>478</v>
      </c>
      <c r="B36" s="5" t="s">
        <v>64</v>
      </c>
      <c r="C36" s="268"/>
      <c r="D36" s="5" t="s">
        <v>551</v>
      </c>
      <c r="E36" s="8">
        <v>1</v>
      </c>
      <c r="F36" s="8">
        <v>1</v>
      </c>
      <c r="G36" s="8">
        <v>1</v>
      </c>
      <c r="H36" s="4" t="s">
        <v>272</v>
      </c>
      <c r="I36" s="5" t="s">
        <v>552</v>
      </c>
      <c r="J36" s="4" t="s">
        <v>488</v>
      </c>
      <c r="K36" s="64" t="s">
        <v>143</v>
      </c>
      <c r="L36" s="64" t="s">
        <v>144</v>
      </c>
      <c r="M36" s="2"/>
      <c r="N36" s="168"/>
      <c r="O36" s="168"/>
      <c r="P36" s="168"/>
      <c r="Q36" s="168"/>
      <c r="R36" s="168"/>
      <c r="S36" s="168"/>
      <c r="T36" s="168"/>
      <c r="U36" s="168"/>
      <c r="V36" s="168"/>
      <c r="W36" s="168"/>
      <c r="X36" s="168"/>
      <c r="Y36" s="170"/>
      <c r="Z36" s="170"/>
      <c r="AA36" s="198"/>
    </row>
    <row r="37" spans="1:27" ht="16.5" customHeight="1" x14ac:dyDescent="0.25">
      <c r="A37" s="295" t="s">
        <v>553</v>
      </c>
      <c r="B37" s="297" t="s">
        <v>479</v>
      </c>
      <c r="C37" s="299" t="s">
        <v>37</v>
      </c>
      <c r="D37" s="291" t="s">
        <v>408</v>
      </c>
      <c r="E37" s="299" t="s">
        <v>409</v>
      </c>
      <c r="F37" s="111"/>
      <c r="G37" s="301">
        <v>1</v>
      </c>
      <c r="H37" s="303" t="s">
        <v>40</v>
      </c>
      <c r="I37" s="291" t="s">
        <v>410</v>
      </c>
      <c r="J37" s="291" t="s">
        <v>42</v>
      </c>
      <c r="K37" s="291" t="s">
        <v>143</v>
      </c>
      <c r="L37" s="291" t="s">
        <v>144</v>
      </c>
      <c r="M37" s="293" t="s">
        <v>256</v>
      </c>
      <c r="N37" s="168"/>
      <c r="O37" s="168"/>
      <c r="P37" s="168"/>
      <c r="Q37" s="168"/>
      <c r="R37" s="168"/>
      <c r="S37" s="168"/>
      <c r="T37" s="168"/>
      <c r="U37" s="168"/>
      <c r="V37" s="168"/>
      <c r="W37" s="168"/>
      <c r="X37" s="168"/>
      <c r="Y37" s="170"/>
      <c r="Z37" s="170"/>
      <c r="AA37" s="198"/>
    </row>
    <row r="38" spans="1:27" ht="53.25" customHeight="1" x14ac:dyDescent="0.25">
      <c r="A38" s="296"/>
      <c r="B38" s="298"/>
      <c r="C38" s="300"/>
      <c r="D38" s="292"/>
      <c r="E38" s="300"/>
      <c r="F38" s="173"/>
      <c r="G38" s="302"/>
      <c r="H38" s="304"/>
      <c r="I38" s="292"/>
      <c r="J38" s="292"/>
      <c r="K38" s="292"/>
      <c r="L38" s="292"/>
      <c r="M38" s="294"/>
      <c r="N38" s="168"/>
      <c r="O38" s="168"/>
      <c r="P38" s="168"/>
      <c r="Q38" s="168"/>
      <c r="R38" s="168"/>
      <c r="S38" s="168"/>
      <c r="T38" s="168"/>
      <c r="U38" s="168"/>
      <c r="V38" s="168"/>
      <c r="W38" s="168"/>
      <c r="X38" s="168"/>
      <c r="Y38" s="170"/>
      <c r="Z38" s="170"/>
      <c r="AA38" s="198"/>
    </row>
    <row r="39" spans="1:27" ht="75" customHeight="1" x14ac:dyDescent="0.25">
      <c r="A39" s="172" t="s">
        <v>478</v>
      </c>
      <c r="B39" s="172" t="s">
        <v>479</v>
      </c>
      <c r="C39" s="176" t="s">
        <v>37</v>
      </c>
      <c r="D39" s="174" t="s">
        <v>38</v>
      </c>
      <c r="E39" s="172" t="s">
        <v>39</v>
      </c>
      <c r="F39" s="172"/>
      <c r="G39" s="4" t="s">
        <v>64</v>
      </c>
      <c r="H39" s="4" t="s">
        <v>64</v>
      </c>
      <c r="I39" s="175" t="s">
        <v>41</v>
      </c>
      <c r="J39" s="175" t="s">
        <v>42</v>
      </c>
      <c r="K39" s="64" t="s">
        <v>143</v>
      </c>
      <c r="L39" s="64" t="s">
        <v>144</v>
      </c>
      <c r="M39" s="175" t="s">
        <v>495</v>
      </c>
      <c r="N39" s="168"/>
      <c r="O39" s="168"/>
      <c r="P39" s="168"/>
      <c r="Q39" s="168"/>
      <c r="R39" s="168"/>
      <c r="S39" s="168"/>
      <c r="T39" s="168"/>
      <c r="U39" s="168"/>
      <c r="V39" s="168"/>
      <c r="W39" s="168"/>
      <c r="X39" s="168"/>
      <c r="Y39" s="170"/>
      <c r="Z39" s="170"/>
      <c r="AA39" s="198"/>
    </row>
    <row r="40" spans="1:27" ht="90" x14ac:dyDescent="0.25">
      <c r="A40" s="7" t="s">
        <v>478</v>
      </c>
      <c r="B40" s="25" t="s">
        <v>479</v>
      </c>
      <c r="C40" s="19" t="s">
        <v>37</v>
      </c>
      <c r="D40" s="178" t="s">
        <v>249</v>
      </c>
      <c r="E40" s="25" t="s">
        <v>250</v>
      </c>
      <c r="F40" s="25"/>
      <c r="G40" s="181">
        <v>1</v>
      </c>
      <c r="H40" s="179" t="s">
        <v>40</v>
      </c>
      <c r="I40" s="178" t="s">
        <v>251</v>
      </c>
      <c r="J40" s="178" t="s">
        <v>42</v>
      </c>
      <c r="K40" s="180" t="s">
        <v>143</v>
      </c>
      <c r="L40" s="64" t="s">
        <v>144</v>
      </c>
      <c r="M40" s="178" t="s">
        <v>495</v>
      </c>
      <c r="N40" s="168"/>
      <c r="O40" s="168"/>
      <c r="P40" s="168"/>
      <c r="Q40" s="168"/>
      <c r="R40" s="168"/>
      <c r="S40" s="168"/>
      <c r="T40" s="168"/>
      <c r="U40" s="168"/>
      <c r="V40" s="168"/>
      <c r="W40" s="168"/>
      <c r="X40" s="168"/>
      <c r="Y40" s="170"/>
      <c r="Z40" s="170"/>
      <c r="AA40" s="198"/>
    </row>
  </sheetData>
  <protectedRanges>
    <protectedRange sqref="D7 I7" name="Planeacion"/>
  </protectedRanges>
  <mergeCells count="24">
    <mergeCell ref="C35:C36"/>
    <mergeCell ref="A1:X3"/>
    <mergeCell ref="Y1:AA1"/>
    <mergeCell ref="Y2:AA2"/>
    <mergeCell ref="Y3:AA3"/>
    <mergeCell ref="A4:B4"/>
    <mergeCell ref="C4:AA4"/>
    <mergeCell ref="A5:B5"/>
    <mergeCell ref="C5:AA5"/>
    <mergeCell ref="C11:C13"/>
    <mergeCell ref="C16:C26"/>
    <mergeCell ref="C28:C34"/>
    <mergeCell ref="K37:K38"/>
    <mergeCell ref="L37:L38"/>
    <mergeCell ref="M37:M38"/>
    <mergeCell ref="A37:A38"/>
    <mergeCell ref="B37:B38"/>
    <mergeCell ref="C37:C38"/>
    <mergeCell ref="D37:D38"/>
    <mergeCell ref="E37:E38"/>
    <mergeCell ref="G37:G38"/>
    <mergeCell ref="H37:H38"/>
    <mergeCell ref="I37:I38"/>
    <mergeCell ref="J37:J3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7B91910AA1BCA4BA43BB0DB58AB2E1B" ma:contentTypeVersion="14" ma:contentTypeDescription="Crear nuevo documento." ma:contentTypeScope="" ma:versionID="7901b82542cc3750bf42faf062c5cf34">
  <xsd:schema xmlns:xsd="http://www.w3.org/2001/XMLSchema" xmlns:xs="http://www.w3.org/2001/XMLSchema" xmlns:p="http://schemas.microsoft.com/office/2006/metadata/properties" xmlns:ns2="2c85dc86-2ccf-49fc-a347-6a9072f03be8" xmlns:ns3="4005aa8c-442d-451f-a839-54fcd5edcc29" targetNamespace="http://schemas.microsoft.com/office/2006/metadata/properties" ma:root="true" ma:fieldsID="7560ee81364ebef7e9dbb50d8b4390f8" ns2:_="" ns3:_="">
    <xsd:import namespace="2c85dc86-2ccf-49fc-a347-6a9072f03be8"/>
    <xsd:import namespace="4005aa8c-442d-451f-a839-54fcd5edcc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85dc86-2ccf-49fc-a347-6a9072f03be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19" nillable="true" ma:displayName="Taxonomy Catch All Column" ma:hidden="true" ma:list="{bd5578b0-8464-4a97-a13c-948152537218}" ma:internalName="TaxCatchAll" ma:showField="CatchAllData" ma:web="2c85dc86-2ccf-49fc-a347-6a9072f03be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05aa8c-442d-451f-a839-54fcd5edcc2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bc0b492f-fbe0-4b29-9847-e92ed0c42f82"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c85dc86-2ccf-49fc-a347-6a9072f03be8" xsi:nil="true"/>
    <lcf76f155ced4ddcb4097134ff3c332f xmlns="4005aa8c-442d-451f-a839-54fcd5edcc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5459E0-7730-4B86-ADEE-EB0E55239579}">
  <ds:schemaRefs>
    <ds:schemaRef ds:uri="http://schemas.microsoft.com/sharepoint/v3/contenttype/forms"/>
  </ds:schemaRefs>
</ds:datastoreItem>
</file>

<file path=customXml/itemProps2.xml><?xml version="1.0" encoding="utf-8"?>
<ds:datastoreItem xmlns:ds="http://schemas.openxmlformats.org/officeDocument/2006/customXml" ds:itemID="{4CBFC9D0-08D5-4CB3-8FB4-08AE95A1D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85dc86-2ccf-49fc-a347-6a9072f03be8"/>
    <ds:schemaRef ds:uri="4005aa8c-442d-451f-a839-54fcd5edcc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FFDA54-5116-46FD-B91D-FC90923EE81B}">
  <ds:schemaRefs>
    <ds:schemaRef ds:uri="2c85dc86-2ccf-49fc-a347-6a9072f03be8"/>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4005aa8c-442d-451f-a839-54fcd5edcc2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Cooperación</vt:lpstr>
      <vt:lpstr>Inversión</vt:lpstr>
      <vt:lpstr>CI</vt:lpstr>
      <vt:lpstr>PyC</vt:lpstr>
      <vt:lpstr>Planeación</vt:lpstr>
      <vt:lpstr>GJU</vt:lpstr>
      <vt:lpstr>GPF</vt:lpstr>
      <vt:lpstr>GTH</vt:lpstr>
      <vt:lpstr>GSI</vt:lpstr>
      <vt:lpstr>GRF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Esteban Botero Gomez</dc:creator>
  <cp:keywords/>
  <dc:description/>
  <cp:lastModifiedBy>Yesenia Ines Arango Sanchez</cp:lastModifiedBy>
  <cp:revision/>
  <dcterms:created xsi:type="dcterms:W3CDTF">2025-01-16T13:07:17Z</dcterms:created>
  <dcterms:modified xsi:type="dcterms:W3CDTF">2025-01-29T21:04:16Z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0x01010057B91910AA1BCA4BA43BB0DB58AB2E1B</vt:lpwstr>
  </property>
  <property fmtid="{D5CDD505-2E9C-101B-9397-08002B2CF9AE}" pid="3" name="MediaServiceImageTags">
    <vt:lpwstr/>
  </property>
</Properties>
</file>