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cimedellinn.sharepoint.com/SIGACI/1. Dirección Ejecutiva/Planeación/6 Planeación estratégica/Planeacion Estrategica 2023/"/>
    </mc:Choice>
  </mc:AlternateContent>
  <xr:revisionPtr revIDLastSave="435" documentId="8_{B926C970-85A4-4C99-8296-C9A9849EEFEB}" xr6:coauthVersionLast="47" xr6:coauthVersionMax="47" xr10:uidLastSave="{4C84E1AF-1905-428F-A0E6-411A2D9BDB8D}"/>
  <bookViews>
    <workbookView xWindow="-120" yWindow="-120" windowWidth="20730" windowHeight="11040" firstSheet="2" activeTab="7" xr2:uid="{2B40CC5A-1E6F-4083-B839-038338F2B9B3}"/>
  </bookViews>
  <sheets>
    <sheet name="Cooperación" sheetId="27" r:id="rId1"/>
    <sheet name="Inversion" sheetId="28" r:id="rId2"/>
    <sheet name="Transv Inversion" sheetId="29" r:id="rId3"/>
    <sheet name="CI" sheetId="25" r:id="rId4"/>
    <sheet name="PYC" sheetId="18" r:id="rId5"/>
    <sheet name="Planeacion" sheetId="19" r:id="rId6"/>
    <sheet name="GJD" sheetId="22" r:id="rId7"/>
    <sheet name="GPF" sheetId="21" r:id="rId8"/>
    <sheet name="GTH" sheetId="15" r:id="rId9"/>
    <sheet name="GRF" sheetId="16" r:id="rId10"/>
    <sheet name="GSI" sheetId="17" r:id="rId11"/>
  </sheets>
  <definedNames>
    <definedName name="_xlnm._FilterDatabase" localSheetId="8" hidden="1">GTH!$A$6:$BK$48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06" i="21" l="1"/>
  <c r="AL105" i="21"/>
  <c r="AL101" i="21"/>
  <c r="AL98" i="21"/>
  <c r="AL85" i="21"/>
  <c r="AL84" i="21"/>
  <c r="AL96" i="17"/>
  <c r="AL95" i="17"/>
  <c r="AL94" i="17"/>
  <c r="AL93" i="17"/>
  <c r="AL92" i="17"/>
  <c r="AL83" i="17"/>
  <c r="AL82" i="17"/>
  <c r="AL77" i="17"/>
  <c r="AL71" i="17"/>
  <c r="AL70" i="17"/>
  <c r="AL69" i="17"/>
  <c r="AL68" i="17"/>
  <c r="AL67" i="17"/>
  <c r="AL66" i="17"/>
  <c r="AL62" i="17"/>
  <c r="AL61" i="17"/>
  <c r="AL60" i="17"/>
  <c r="AL59" i="17"/>
  <c r="AL58" i="17"/>
  <c r="AL57" i="17"/>
  <c r="AL56" i="17"/>
  <c r="AL55" i="17"/>
  <c r="AL53" i="17"/>
  <c r="AL52" i="17"/>
  <c r="AL51" i="17"/>
  <c r="AL50" i="17"/>
  <c r="AL47" i="17"/>
  <c r="K63" i="15"/>
  <c r="L40" i="19"/>
  <c r="T13" i="18"/>
  <c r="AL57" i="16"/>
  <c r="AL56" i="16"/>
  <c r="AL53" i="16"/>
  <c r="AL4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tc={8AC99EA1-2712-4F2A-AB9B-48DF252A58B0}</author>
    <author>tc={E95D81DD-2360-4BA8-9BFE-296061E93114}</author>
  </authors>
  <commentList>
    <comment ref="G8" authorId="0" shapeId="0" xr:uid="{8AC99EA1-2712-4F2A-AB9B-48DF252A58B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8 a 4</t>
      </text>
    </comment>
    <comment ref="C25" authorId="1" shapeId="0" xr:uid="{E95D81DD-2360-4BA8-9BFE-296061E9311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la ppt no aparece ese R5 </t>
      </text>
    </comment>
  </commentList>
</comments>
</file>

<file path=xl/sharedStrings.xml><?xml version="1.0" encoding="utf-8"?>
<sst xmlns="http://schemas.openxmlformats.org/spreadsheetml/2006/main" count="9458" uniqueCount="1793">
  <si>
    <t>PLAN OPERATIVO</t>
  </si>
  <si>
    <t>Código: FR-DES-06</t>
  </si>
  <si>
    <t>Versión:04</t>
  </si>
  <si>
    <t>Vigencia: 27-01-2022</t>
  </si>
  <si>
    <t>DIRECCIÓN / PROCESO</t>
  </si>
  <si>
    <t>Cooperación</t>
  </si>
  <si>
    <t>OBJETIVO ESTRATÉGICO - OE</t>
  </si>
  <si>
    <t>OBJETIVO TÁCTICO - OT</t>
  </si>
  <si>
    <t>RESULTADOS CLAVES - KR</t>
  </si>
  <si>
    <t xml:space="preserve">ESTRATEGIA </t>
  </si>
  <si>
    <t>ACTIVIDAD</t>
  </si>
  <si>
    <t>INDICADOR DE GESTIÓN</t>
  </si>
  <si>
    <t xml:space="preserve">META </t>
  </si>
  <si>
    <t>UNIDAD DE MEDIDA</t>
  </si>
  <si>
    <t>ENTREGABLE</t>
  </si>
  <si>
    <t>RESPONSABLE</t>
  </si>
  <si>
    <t>UBICACIÓN</t>
  </si>
  <si>
    <t>OE 1 Cooperación</t>
  </si>
  <si>
    <t>OT1: Internacionalizar al sector social fomentando las alianzas para el desarrollo.</t>
  </si>
  <si>
    <t>R1 Lograr que al 2023 diez (10) organizaciones sociales cuenten con capacidades instaladas en gestión de recursos de cooperación</t>
  </si>
  <si>
    <t>Apoyo a Organizaciones sociales</t>
  </si>
  <si>
    <t>Gestionar la realización del curso online de capacitación para la gestión de cooperación al desarrollo.</t>
  </si>
  <si>
    <t>Organizaciones formadas</t>
  </si>
  <si>
    <t>Número</t>
  </si>
  <si>
    <t>Lista de participantes</t>
  </si>
  <si>
    <t>CI</t>
  </si>
  <si>
    <t>Realizar el rastreo y análisis de oportunidades de cooperación internacional para las Organizaciones de la Sociedad Civil- OSC</t>
  </si>
  <si>
    <t>Oportunidades de cooperación para OSC identificadas, analizadas y publicadas en el CRM</t>
  </si>
  <si>
    <t>Informe del CRM</t>
  </si>
  <si>
    <t>Realizar el acompañamiento en la formulación de proyectos para la postulación a oportunidades directas o convocatorias</t>
  </si>
  <si>
    <t>Número de proyectos acompañados para la postulación efectiva a oportunidades directas o convocatorias</t>
  </si>
  <si>
    <t>Fichas de proyecto</t>
  </si>
  <si>
    <t>DC</t>
  </si>
  <si>
    <t>Construir un documento consolidado que contenga los proyectos resultantes de la gestión con las Organizaciones Sociales</t>
  </si>
  <si>
    <t>Portafolio de proyectos asesorado por la ACI Medellín</t>
  </si>
  <si>
    <t xml:space="preserve"> Un documento que contiene el portafolio de proyectos actualizado de las organizaciones sociales (documento definitivo)</t>
  </si>
  <si>
    <t>OT2:Gestionar recursos financieros y técnicos reembolsables y no reembolsables para la administración pública local.</t>
  </si>
  <si>
    <t>R4: Gestionar un monto de cooperación técnica o financiera por 30 MMUSD</t>
  </si>
  <si>
    <t>Conglomerado público</t>
  </si>
  <si>
    <t>Identificar y analizar oportunidades de cooperación y premios internacionales</t>
  </si>
  <si>
    <t>Oportunidades de cooperación identificadas, analizadas y publicadas en el CRM</t>
  </si>
  <si>
    <t>Informe del CRM de oportunidades</t>
  </si>
  <si>
    <t>Responder el 100% de las consultas temáticas</t>
  </si>
  <si>
    <t>Número de consultas resueltas /Número de consultas solicitadas</t>
  </si>
  <si>
    <t>Base de datos</t>
  </si>
  <si>
    <t>R4: Gestionar un monto de cooperación técnica o financiera por USD 30 millones.
R5: Impactar 75 proyectos por las acciones de cooperación para la ciudad y su área de influencia.</t>
  </si>
  <si>
    <t>Ejecutar agendas de ciudad con aliados internacionales potenciales oferentes de cooperación para la ciudad y fortalecer las relaciones estratégicas.</t>
  </si>
  <si>
    <t>Agendas con potenciales oferentes de cooperación</t>
  </si>
  <si>
    <t>Número de agendas</t>
  </si>
  <si>
    <t>Programas de agenda Formato Agenda FR-RLI-01- y Formato de Identificación de Perfil FR- RLI-02-</t>
  </si>
  <si>
    <t>Postulaciones a premios internacionales​</t>
  </si>
  <si>
    <t xml:space="preserve"># de Postulaciones </t>
  </si>
  <si>
    <t>Evidencias de las postulaciones</t>
  </si>
  <si>
    <t>COMMS</t>
  </si>
  <si>
    <t>Publicaciones en sitio web de notas relacionadas con temas de cooperación</t>
  </si>
  <si>
    <t>Nro. Publicaciones</t>
  </si>
  <si>
    <t>Numero</t>
  </si>
  <si>
    <t>Artículo, fotos, videos, vacantes.</t>
  </si>
  <si>
    <t>R4: Gestionar un monto de cooperación técnica o financiera por USD 30 millones.</t>
  </si>
  <si>
    <t>Socializar las oportunidades de cooperación con los puntos focales del conglomerado</t>
  </si>
  <si>
    <t>Oportunidades socializadas con el conglomerado público</t>
  </si>
  <si>
    <t xml:space="preserve">Número </t>
  </si>
  <si>
    <t xml:space="preserve">Documento y correo </t>
  </si>
  <si>
    <t>Actualizar la información de las fichas de proyectos de cooperación para el portafolio</t>
  </si>
  <si>
    <t>Número de actualizaciones para el portafolio de proyectos (fichas actualizadas de proyectos)</t>
  </si>
  <si>
    <t>32 proyectos revisados o actualizados según análisis</t>
  </si>
  <si>
    <t>Fichas de proyectos revisados o actualizados</t>
  </si>
  <si>
    <t>Gestión de oportunidades de cooperación para el Conglomerado Público del Distrito</t>
  </si>
  <si>
    <t>Número de oportunidades gestionadas por las líneas temáticas</t>
  </si>
  <si>
    <t>Gestión de las oportunidades documentada en el CRM</t>
  </si>
  <si>
    <t>Gestionar un monto de 9,3 MILL USD en recursos de cooperación internacional</t>
  </si>
  <si>
    <t>Encuestas de cooperación</t>
  </si>
  <si>
    <t>Millones de dólares</t>
  </si>
  <si>
    <t>R5: Impactar 75 proyectos por las acciones de cooperación para la ciudad y su área de influencia.</t>
  </si>
  <si>
    <t>Reportar los proyectos impactados con recursos de cooperación y monto</t>
  </si>
  <si>
    <t>20 proyectos impactados</t>
  </si>
  <si>
    <t>R6: Asegurar la financiación de un (1) proyecto de cooperación bajo nuevos mecanismos de financiación.</t>
  </si>
  <si>
    <t>Formulación de un proyecto de cooperación bajo el esquema de pago por resultados, identificado anteriormente por CI</t>
  </si>
  <si>
    <t>Proyecto formulado bajo el esquema de pago por resultados</t>
  </si>
  <si>
    <t>Documentos que contienen la información del proyecto formulado</t>
  </si>
  <si>
    <t>OT4: Consolidar a Medellín como referente de oferta de cooperación.</t>
  </si>
  <si>
    <t xml:space="preserve">R1 Posicionar a Medellín a través de la realización de 26 acciones de cooperación Sur-Sur. </t>
  </si>
  <si>
    <t>Cooperación sur-sur</t>
  </si>
  <si>
    <t>Dinamizar las redes de ciudad priorizadas por la ACI Medellín</t>
  </si>
  <si>
    <t>Actividades realizadas con redes de ciudad a las cuales la ACI Medellín paga suscripción anual</t>
  </si>
  <si>
    <t>Documento de actividades realizadas con redes</t>
  </si>
  <si>
    <t>Actualización presentaciones</t>
  </si>
  <si>
    <t>Presentaciones entregada</t>
  </si>
  <si>
    <t>- Presentación transformación de ciudad</t>
  </si>
  <si>
    <t>Ejecutar 3 agendas de cooperación sur-sur</t>
  </si>
  <si>
    <t xml:space="preserve">Agendas de cooperación sur sur </t>
  </si>
  <si>
    <t>Formato Agenda FR-RLI-01- y Formato de Identificación de Perfil FR- RLI-02- FR-RLI-05- Intercambio Técnico</t>
  </si>
  <si>
    <t>R2: Preparar una (1) Hoja de Ruta para la oferta de la cooperación Sur-Sur de mediano plazo.</t>
  </si>
  <si>
    <t>Proyecto piloto de agendas técnicas grupales</t>
  </si>
  <si>
    <t>Agenda grupal</t>
  </si>
  <si>
    <t>Formato Agenda FR-RLI-01- y Formato de Identificación de Perfil FR- RLI-02-</t>
  </si>
  <si>
    <t>R3: Realizar 26 acciones de cooperación col-col</t>
  </si>
  <si>
    <t>Cooperación col-col</t>
  </si>
  <si>
    <t>Ejecutar tres (3) agendas de cooperación col-col</t>
  </si>
  <si>
    <t>Realizar intercambios de buenas practicas  Col - Col</t>
  </si>
  <si>
    <t>OE3: Posicionamiento
Posicionar a la ciudad-región como un actor estratégico en la agenda global gestionando cooperación internacional y atrayendo inversión.</t>
  </si>
  <si>
    <t>OT1:Impulsar las líneas estratégicas del Plan de Desarrollo de la ciudad en escenarios clave del contexto global.</t>
  </si>
  <si>
    <t>R1: Presencia estratégica del Alcalde, su delegado o el representantes de la ciudad asignado en 8 escenarios clave mapeados al año (eventos presenciales y online, webinars, debates y diálogos globales, foros, paneles). </t>
  </si>
  <si>
    <t>Participación en eventos internacionales</t>
  </si>
  <si>
    <t>Evaluación, socialización y preparación de los eventos identificados y recibidos, a través del FR-RLI-04- Formato de Eventos Internacionales y/o bitácora</t>
  </si>
  <si>
    <t>Eventos internacionales de carácter estratégico en los que participa el Alcalde o su delegado.</t>
  </si>
  <si>
    <t>Formato de Evaluación de Eventos 
 bitácora</t>
  </si>
  <si>
    <t>RLI</t>
  </si>
  <si>
    <t xml:space="preserve">OE3: Posicionamiento
</t>
  </si>
  <si>
    <t>OT3:Generar visibilidad de la ciudad-región en el mundo a través de las buenas prácticas y proyectos estratégicos.</t>
  </si>
  <si>
    <t xml:space="preserve"> R2: Intercambio de experiencias con otras ciudades, gobiernos o instituciones que impacten a 500 delegados (validadores). </t>
  </si>
  <si>
    <t>Validadores de ciudad</t>
  </si>
  <si>
    <t>Recepción, evaluación, estructuración y seguimiento de agenda de los socios, procesos y actores nacionales e internacionales</t>
  </si>
  <si>
    <t xml:space="preserve">Validadores que conocen las buenas prácticas de Medellín
</t>
  </si>
  <si>
    <t xml:space="preserve">Formato identificación de perfil FR-RLI- 02, programa de agenda FR-RLI-01, fotos y registro CRM </t>
  </si>
  <si>
    <t>Comité de Inversión</t>
  </si>
  <si>
    <t xml:space="preserve"> R2: Intercambio de experiencias con otras ciudades, gobiernos o instituciones que impacten a 50 delegados (validadores). </t>
  </si>
  <si>
    <t xml:space="preserve">Validadores VIP que se relacionan con la ciudad de Medellín. </t>
  </si>
  <si>
    <t>Inversión</t>
  </si>
  <si>
    <t>OE 2 Inversión</t>
  </si>
  <si>
    <t>OT1: Consolidar una estrategia de atracción proactiva de proyectos de inversión.</t>
  </si>
  <si>
    <t>R2: Para 2023 instalar una (1) empresa “Ancla” en el territorio.</t>
  </si>
  <si>
    <t>Estrategia de atracción de empresas Ancla</t>
  </si>
  <si>
    <t>Gestionar una oportunidad de inversión proviniente de una empresa ancla</t>
  </si>
  <si>
    <t>Número de empresas anclas instaladas</t>
  </si>
  <si>
    <t>Certificación proyecto de inversión por empresa ancla</t>
  </si>
  <si>
    <t>Proceso de atracción</t>
  </si>
  <si>
    <t>R3: Atraer USD 850 millones de Inversión nacional y extranjera al territorio.</t>
  </si>
  <si>
    <t>Atracción de inversión nacional y extranjera</t>
  </si>
  <si>
    <t xml:space="preserve">Gestionar un monto de inversión de $105.84 miilones de dólares </t>
  </si>
  <si>
    <t>Monto de inversión gestionado</t>
  </si>
  <si>
    <t>105.84</t>
  </si>
  <si>
    <t xml:space="preserve">Certificado de inversión </t>
  </si>
  <si>
    <t>Gestionar proyectos de nueva inversión y reinversión</t>
  </si>
  <si>
    <t>Proyectos de inversión y reinversión gestionados e instalados</t>
  </si>
  <si>
    <t>Número de proyectos</t>
  </si>
  <si>
    <t>Certificado de inversión</t>
  </si>
  <si>
    <t>Rediseñar el formato de la encuesta de inversión en español e inglés</t>
  </si>
  <si>
    <t>Formato de encuesta de inversión actualizado en español e inglés</t>
  </si>
  <si>
    <t>Nuevo formato de encuesta de inversión en español e inglés</t>
  </si>
  <si>
    <t>Realizar agendas de inversión</t>
  </si>
  <si>
    <t>Número de agendas realizadas</t>
  </si>
  <si>
    <t>Reporte CRM asociada a oportunidad de inversión</t>
  </si>
  <si>
    <t>Atender nuevas oportunidades de inversión</t>
  </si>
  <si>
    <t>Número de nuevos inversionistas/empresas atendidas en el año por GP</t>
  </si>
  <si>
    <t>Reporte CRM</t>
  </si>
  <si>
    <t xml:space="preserve">OT2: Cuidar y retener los proyectos de inversión asentados en el territorio a través de la estrategia de after-care. </t>
  </si>
  <si>
    <t>R2: Construir un (1) portafolio de servicios aftercare.</t>
  </si>
  <si>
    <t xml:space="preserve">Diseño y Consolidación del Portafolio Red de Aliados </t>
  </si>
  <si>
    <t>Portafolio diseñado y consolidado</t>
  </si>
  <si>
    <t>Portafolio Red de Aliados</t>
  </si>
  <si>
    <t>Proceso de retención</t>
  </si>
  <si>
    <t>OE2: Inversión</t>
  </si>
  <si>
    <t>OT4: Generar una dinámica de encuentros entre la oferta de proyectos locales con la inversión nacional y extranjera a través del banco de proyectos ACI.</t>
  </si>
  <si>
    <t xml:space="preserve">R1: Crear un (1) banco de proyectos susceptibles de recibir inversión nacional y extranjera. </t>
  </si>
  <si>
    <t xml:space="preserve">Banco de proyectos </t>
  </si>
  <si>
    <t>Identificación y vinculación de nuevos proyectos al BP de la entidad</t>
  </si>
  <si>
    <t>Número de nuevos proyectos identificados y vinculados al BP</t>
  </si>
  <si>
    <t>Fichas de los nuevos proyectos</t>
  </si>
  <si>
    <t xml:space="preserve">Seguimiento a los proyectos vinculados al BP </t>
  </si>
  <si>
    <t>11 proyectos actualizados</t>
  </si>
  <si>
    <t>Fichas de proyectos actualizadas</t>
  </si>
  <si>
    <t>R5: Realizar veinte (20) eventos PQM</t>
  </si>
  <si>
    <t xml:space="preserve">Eventos PQM </t>
  </si>
  <si>
    <t xml:space="preserve">Liderar evento PQM en cualquiera de sus modalidades, conformando un equipo de apoyo transversal para la realización del evento. </t>
  </si>
  <si>
    <t xml:space="preserve">Realización eventos PQM </t>
  </si>
  <si>
    <t>Ficha reporte PQM</t>
  </si>
  <si>
    <t>OT2: Cuidar y retener los proyectos de inversión asentados en el territorio a través de la estrategia de after-care.</t>
  </si>
  <si>
    <t>Aftercare</t>
  </si>
  <si>
    <t>Diseño, consolidación y operación de la Estrategia Aftercare</t>
  </si>
  <si>
    <t>Estrategia diseñada y consolidada</t>
  </si>
  <si>
    <t xml:space="preserve">Plan de trabajo Estrategia Aftercare indicando las actividades específicas que la componen </t>
  </si>
  <si>
    <t>Visita a instalados</t>
  </si>
  <si>
    <t>Número de visitas realizadas</t>
  </si>
  <si>
    <t>Posicionamiento</t>
  </si>
  <si>
    <t>Diseño y consolidación de la Estrategia de Fortalecimiento de Alianzas para Inversión</t>
  </si>
  <si>
    <t xml:space="preserve">Estrategia diseñada y consolidada </t>
  </si>
  <si>
    <t>Documento con plan de trabajo de la Estrategia de Foralecimiento de Alianzas para Inversión</t>
  </si>
  <si>
    <t xml:space="preserve">Atención a comisiones de diplomacia corporativa para el posicionamiento de Medellín como destino de inversión </t>
  </si>
  <si>
    <t>Número de comisiones de diplomacia corporativa atendidas</t>
  </si>
  <si>
    <t xml:space="preserve">Reporte CRM asociada a aliado de inversión </t>
  </si>
  <si>
    <t>PLAN OPERATIVO 2023</t>
  </si>
  <si>
    <t>Conocimiento e Innovación</t>
  </si>
  <si>
    <t>RESULTADOS CLAVES - KR
(Cuatrimestral)</t>
  </si>
  <si>
    <t>ACTIVIDAD
(Anual)</t>
  </si>
  <si>
    <t>RESPONSABLE EJECUCIÓN</t>
  </si>
  <si>
    <t>RESPONSABLE REPORTE (PROPUESTA)</t>
  </si>
  <si>
    <t>R1 Construir e implementar un (1) programa de apoyo a organizaciones sociales para la cooperación al desarrollo.</t>
  </si>
  <si>
    <t>Juan Camilo Betancur</t>
  </si>
  <si>
    <t>Juan Camilo Betancur
Marcela Herrera
Laura Restrepo</t>
  </si>
  <si>
    <t>R5: Gestionar un monto de cooperación técnica o financiera por 30 MMUSD</t>
  </si>
  <si>
    <t>Gestión de cooperación internacional</t>
  </si>
  <si>
    <t>Marcela Herrera
Laura Restrepo
Juan Camilo Betancur</t>
  </si>
  <si>
    <t>Laura Restrepo</t>
  </si>
  <si>
    <t>R3: Realizar la divulgación de las buenas prácticas de Medellín en las redes de ciudad.</t>
  </si>
  <si>
    <t>Redes de ciudad</t>
  </si>
  <si>
    <t>Marcela Herrera</t>
  </si>
  <si>
    <t xml:space="preserve">R3: Atraer USD 850 millones de Inversión nacional y extranjera al territorio. </t>
  </si>
  <si>
    <t>Identificar y analizar señales y proyectos de IED</t>
  </si>
  <si>
    <t>Señales de IED identificadas y analizadas</t>
  </si>
  <si>
    <t>Maria Fernanda Guerrero
Santiago Pelaez</t>
  </si>
  <si>
    <t>Maria Fernanda Guerrero</t>
  </si>
  <si>
    <t>Responder el 100% de las consultas económicas, sectoriales y legales</t>
  </si>
  <si>
    <t>Porcentaje</t>
  </si>
  <si>
    <t>Maria Fernanda Guerrero
Santiago Pelaez
Mateo Molina</t>
  </si>
  <si>
    <t xml:space="preserve">Mejorar el Clima de inversión </t>
  </si>
  <si>
    <t>Socialización de propuesta de incentivos tributarios y acompañamiento para conolidar un plan para su implementación en cada uno de los nueve municipios del Área Metropolitana</t>
  </si>
  <si>
    <t xml:space="preserve">Guia para implementación y 9 reuniones de socialización </t>
  </si>
  <si>
    <t>Guia de implementación y actas de las 9 reuniones</t>
  </si>
  <si>
    <t>Mateo Molina</t>
  </si>
  <si>
    <t>Actualizar Briefs sectoriales</t>
  </si>
  <si>
    <t>Número de Briefs sectoriales construidos</t>
  </si>
  <si>
    <t>Brief construidos</t>
  </si>
  <si>
    <t>Santiago Pelaez</t>
  </si>
  <si>
    <t xml:space="preserve">R6: Realizar veinte (20) eventos PQM. </t>
  </si>
  <si>
    <t xml:space="preserve">Actualizar el discurso de venta y promoción de ciudad PQMedellín </t>
  </si>
  <si>
    <t>Presentación Por qué Invertir en medellín</t>
  </si>
  <si>
    <t>Presentación en PowerPoint y pdf</t>
  </si>
  <si>
    <t>Construir base de datos de invitados potenciales a los eventos PQM</t>
  </si>
  <si>
    <t>Base de datos de invitados</t>
  </si>
  <si>
    <t>Bases de datos</t>
  </si>
  <si>
    <t>OT3: Gestionar proyectos de inversión hacia nuestro territorio que apunten a la creación de nuevas zonas francas.</t>
  </si>
  <si>
    <t xml:space="preserve">R1: Cumplir el 100% del Plan de gestión para la creación de nuevas Zonas Francas en el territorio.   </t>
  </si>
  <si>
    <t>Zonas Francas</t>
  </si>
  <si>
    <t>Ejecutar las acciones del Plan de gestión de zonas francas</t>
  </si>
  <si>
    <t>% de acciones ejecutadas del plan de gestión de zonas francas</t>
  </si>
  <si>
    <t>Informe y evidencias de las acciones ejecutadas</t>
  </si>
  <si>
    <t>R2: Apoyo en la creación de una zona franca especial o multiempresarial</t>
  </si>
  <si>
    <t>Elaborar un documento de lineamientos técnicos para 2023 de zonas francas</t>
  </si>
  <si>
    <t>Documento de lineamientos técnicos de  Zona Franca</t>
  </si>
  <si>
    <t xml:space="preserve">Documento técnico </t>
  </si>
  <si>
    <t>OE 3 Posicionamiento</t>
  </si>
  <si>
    <t>OT1: Impulsar las líneas estratégicas del Plan de Desarrollo de la ciudad en escenarios clave del contexto global.</t>
  </si>
  <si>
    <t xml:space="preserve">R1: Presencia estratégica del Alcalde o su delegado en 15 escenarios clave mapeados al año (eventos presenciales y online, webinars, debates y diálogos globales, foros, paneles). </t>
  </si>
  <si>
    <t>Eventos internacionales</t>
  </si>
  <si>
    <t>Realizar el rastreo anual de eventos internacionales clave en el eje de cooperación internacional e inversión extranjera directa</t>
  </si>
  <si>
    <t>Eventos identificados</t>
  </si>
  <si>
    <t>Documento con eventos identificados</t>
  </si>
  <si>
    <t>Todo el equipo</t>
  </si>
  <si>
    <t>R1: Presencia estratégica del Alcalde o su delegado en 15 escenarios clave mapeados al año (eventos presenciales y online, webinars, debates y diálogos globales, foros, paneles). </t>
  </si>
  <si>
    <t xml:space="preserve">Contribuir a los insumos requeridos para la participación en eventos clave de la Alta dirección o del Alcalde </t>
  </si>
  <si>
    <t>Insumos respondidos</t>
  </si>
  <si>
    <t>Base de datos y carpeta con  insumos respondidos.</t>
  </si>
  <si>
    <t>Maria Fernanda Guerrero- Inversión
Marcela Herrera- Cooperación</t>
  </si>
  <si>
    <t>OE 4 Conocimiento</t>
  </si>
  <si>
    <t>OT2:Desarrollar la línea de productos de conocimiento de uso interno y acceso público.</t>
  </si>
  <si>
    <t>R1: Desarrollar 12 espacios internos de conocimiento para promover la apropiación del conocimiento interno.</t>
  </si>
  <si>
    <t>Creación e intercambio de conocimiento</t>
  </si>
  <si>
    <t xml:space="preserve">Desarrollar 4 espacios internos de conocimiento </t>
  </si>
  <si>
    <t>Espacios internos realizados</t>
  </si>
  <si>
    <t>Evidencias de los espacios de conocimiento interno</t>
  </si>
  <si>
    <t>Erika Celli</t>
  </si>
  <si>
    <t xml:space="preserve">R2: Desarrollar 9 productos de conocimiento y comunicación de acceso público. </t>
  </si>
  <si>
    <t>Desarrollar 3 productos de conocimiento de acceso público</t>
  </si>
  <si>
    <t>Productos desarrollados</t>
  </si>
  <si>
    <t>Evidencia de los productos desarrollados</t>
  </si>
  <si>
    <t>OT2: Desarrollar la línea de productos de conocimiento de uso interno y acceso público.</t>
  </si>
  <si>
    <t xml:space="preserve">R3: Sistematizar el Modelo de gestión de la ACI Medellín como buena práctica </t>
  </si>
  <si>
    <t>Realizar la sistematización del Modelo de la ACI Medellín</t>
  </si>
  <si>
    <t xml:space="preserve">Documento de sistematizacion del Modelo de la ACI Medellín </t>
  </si>
  <si>
    <t xml:space="preserve">Documento de etapa 1 de sistematizacion modelo </t>
  </si>
  <si>
    <t>OT3:Consolidar la estrategia de gestión de datos e información.</t>
  </si>
  <si>
    <t>R1: Aumentar el uso eficiente del CRM en todos sus usuarios.</t>
  </si>
  <si>
    <t>CRM</t>
  </si>
  <si>
    <t>Realizar reinducción en el nuevo CRM</t>
  </si>
  <si>
    <t>Sesiones de re-inducción</t>
  </si>
  <si>
    <t>Actas de sesiones de inducción</t>
  </si>
  <si>
    <t>Realizar las jornadas de verificación del CRM</t>
  </si>
  <si>
    <t>Jornadas de verificación realizadas</t>
  </si>
  <si>
    <t>Documento con resultado de las jornadas de verificación</t>
  </si>
  <si>
    <t>Configurar la Wiki del CRM de la ACI Medellín</t>
  </si>
  <si>
    <t>Wiki configurada</t>
  </si>
  <si>
    <t>Wiki en Zoho</t>
  </si>
  <si>
    <t>Marcela Herrera
Juan Camilo Betancur</t>
  </si>
  <si>
    <t>Gestionar las mejoras al CRM</t>
  </si>
  <si>
    <t>Mejoras solicitadas implementadas</t>
  </si>
  <si>
    <t xml:space="preserve">Porcentaje </t>
  </si>
  <si>
    <t>Informe de mejoras implementadas</t>
  </si>
  <si>
    <t>R2: Implementar la herramienta de gestión de datos de la entidad– DatACI</t>
  </si>
  <si>
    <t>DatACI</t>
  </si>
  <si>
    <t>Finalizar la implementación de la primera etapa de DatACI</t>
  </si>
  <si>
    <t>Tableros publicados:
-8 por cada sector de IED priorizado, en sus 7 dimensiones
-1 Tablero Históricos IED
-1 Tablero Históricos Cooperación</t>
  </si>
  <si>
    <t>Sitio web con tableros publicados</t>
  </si>
  <si>
    <t>Juan Camilo Betancur
Maria Fernanda Guerrero 
Santiago Pelaez</t>
  </si>
  <si>
    <t>OT4: Crear e implementar
un modelo de innovación</t>
  </si>
  <si>
    <t>R2: Identificar e implementar anualmente 3 herramientas de cultura de la innovación en la gestión de cooperación e inversión para la ACI Medellín y el conglomerado público.</t>
  </si>
  <si>
    <t>Innovación</t>
  </si>
  <si>
    <t xml:space="preserve">Implementar  acciones de cultura de la innovacion </t>
  </si>
  <si>
    <t>Evidencia de las acciones implementadas</t>
  </si>
  <si>
    <t>Documento</t>
  </si>
  <si>
    <t>R3: Identificar y desarrollar 4 retos internos de innovación para impactar positivamente la gestión misional.</t>
  </si>
  <si>
    <t>Actualizar el pipeline de retos de innovación para 2023</t>
  </si>
  <si>
    <t>Documento de pipeline de retos 2023</t>
  </si>
  <si>
    <t>Identificar y formular una solución de un reto 2023</t>
  </si>
  <si>
    <t xml:space="preserve">Documento de solucion a reto </t>
  </si>
  <si>
    <t>PLAN OPERATIVO ANUAL 2023</t>
  </si>
  <si>
    <t>Versión:02</t>
  </si>
  <si>
    <t>Vigencia: 17/11/2020</t>
  </si>
  <si>
    <t>POSICIONAMIENTO Y COMUNICACIONES</t>
  </si>
  <si>
    <t>% cumplimiento enero</t>
  </si>
  <si>
    <t>% cumplimiento febrero</t>
  </si>
  <si>
    <t>% cumplimiento marzo</t>
  </si>
  <si>
    <t>% cumplimiento abril</t>
  </si>
  <si>
    <t>% cumplimiento mayo</t>
  </si>
  <si>
    <t>% cumplimiento junio</t>
  </si>
  <si>
    <t>% cumplimiento julio</t>
  </si>
  <si>
    <t>% cumplimiento agosto</t>
  </si>
  <si>
    <t>% cumplimiento septiembre</t>
  </si>
  <si>
    <t>% cumplimiento octubre</t>
  </si>
  <si>
    <t>% cumplimiento noviembre</t>
  </si>
  <si>
    <t>% cumplimiento diciembre</t>
  </si>
  <si>
    <t>Total</t>
  </si>
  <si>
    <t>Observaciones</t>
  </si>
  <si>
    <t xml:space="preserve">Enero </t>
  </si>
  <si>
    <t xml:space="preserve">Febrero </t>
  </si>
  <si>
    <t>Marzo</t>
  </si>
  <si>
    <t>Abril</t>
  </si>
  <si>
    <t>Mayo</t>
  </si>
  <si>
    <t>Junio</t>
  </si>
  <si>
    <t>Julio</t>
  </si>
  <si>
    <t>Agosto</t>
  </si>
  <si>
    <t>Septiembre</t>
  </si>
  <si>
    <t xml:space="preserve">Octubre </t>
  </si>
  <si>
    <t>Noviembre</t>
  </si>
  <si>
    <t>Diciembre</t>
  </si>
  <si>
    <t>S1</t>
  </si>
  <si>
    <t>S2</t>
  </si>
  <si>
    <t>S3</t>
  </si>
  <si>
    <t>S4</t>
  </si>
  <si>
    <t>OT1: Consolidar una estrategia de atracción proactiva de proyectos de inversión.​</t>
  </si>
  <si>
    <t xml:space="preserve">R5: Realizar veinte (20) eventos PQM. </t>
  </si>
  <si>
    <t>Estrategia de identidad de marca / mercadeo institucional</t>
  </si>
  <si>
    <t>Eventos propios: PQM</t>
  </si>
  <si>
    <t>Realizar 2 eventos PQM</t>
  </si>
  <si>
    <t>Informe de evidencias</t>
  </si>
  <si>
    <t>Encargado designado por la dirección (inv)
Profesional eventos
Profesional inversión según sector
Profesional Prensa</t>
  </si>
  <si>
    <t>Depende de lo que defina el equipo de Inversión y el Comité Directivo</t>
  </si>
  <si>
    <t>OT4: Consolidar a la ACI Medellín como referente local para la atracción y oferta de cooperación y la inversión en la ciudad.</t>
  </si>
  <si>
    <t>R5:Acompañamiento estratégico en el 90% de los escenarios clave de interés internacional (eventos presenciales y online, webinars, debates y diálogos globales, foros, paneles) con presencia estratégica del Alcalde o su delegado.</t>
  </si>
  <si>
    <t xml:space="preserve"> Acompañamiento en la participación de la ACI Medellín en eventos externos: velar por la imagen institucional y difusión</t>
  </si>
  <si>
    <t>Acompañar los eventos clave locales y nacionales a los que somos invitados</t>
  </si>
  <si>
    <t>Acompañamiento, difusión y piezas necesarias</t>
  </si>
  <si>
    <t>Profesionales según la línea temática</t>
  </si>
  <si>
    <t>La participación de estos eventos es comunicada por Relaciones Locales e Internacionales</t>
  </si>
  <si>
    <t xml:space="preserve">OT4: Consolidar a la ACI Medellín como referente local para la atracción y oferta de cooperación y la inversión en la ciudad. </t>
  </si>
  <si>
    <t xml:space="preserve">R2: Reputación fortalecida con el conglomerado del municipio y demás aliados locales.  </t>
  </si>
  <si>
    <t>Socialización del Manual de identidad de marca y estilo</t>
  </si>
  <si>
    <t>Manual socializado</t>
  </si>
  <si>
    <t xml:space="preserve">Socialización al equipo </t>
  </si>
  <si>
    <t>Profesional senior</t>
  </si>
  <si>
    <t>Socialización en el ACI Mensual del 23 de enero</t>
  </si>
  <si>
    <t>OT1: Impulsar las líneas estratégicas del Plan de Desarrollo de la ciudad en escenarios clave del contexto global.​</t>
  </si>
  <si>
    <t>R4: Apoyo en el posicionamiento de la marca ciudad ante los aliados internacionales.</t>
  </si>
  <si>
    <t>Actualización Briefs sectoriales de inversión en inglés y español</t>
  </si>
  <si>
    <t>Briefs</t>
  </si>
  <si>
    <t>- Presentación transformación de ciudad
- Presentación ACI Medellín
- Presentación PQM</t>
  </si>
  <si>
    <t xml:space="preserve">Comunicaciones 
Procesos misionales </t>
  </si>
  <si>
    <t>E = español
I = Inglés</t>
  </si>
  <si>
    <t>E</t>
  </si>
  <si>
    <t>Presentaciones entregadas</t>
  </si>
  <si>
    <t xml:space="preserve">TC = Transformación de ciudad
AI = ACI Institucional
PQM = Inversión </t>
  </si>
  <si>
    <t>AI</t>
  </si>
  <si>
    <t>TC</t>
  </si>
  <si>
    <t>PQM</t>
  </si>
  <si>
    <t>R2: Reputación fortalecida con el conglomerado del municipio y demás aliados locales</t>
  </si>
  <si>
    <t>Comunicaciones según línea temática</t>
  </si>
  <si>
    <t>OT2: Fortalecer la diplomacia de ciudad con los diferentes públicos: empresas (diplomacia corporativa), ciudades y gobiernos, sociedad civil (Sos Paisa).</t>
  </si>
  <si>
    <t xml:space="preserve">R1: Alta medición promedio de la percepción de la calidad de relacionamiento con los públicos objetivo mediante encuesta de satisfacción.  </t>
  </si>
  <si>
    <t>Encuesta de satisfacción de eventos propios</t>
  </si>
  <si>
    <t>Eventos propios evaluados</t>
  </si>
  <si>
    <t>Evaluar la satisfacción y percepción de las estrategias implementadas</t>
  </si>
  <si>
    <t>Comunicaciones (Calidad)</t>
  </si>
  <si>
    <t>Según fechas de ejecución de los eventos propios</t>
  </si>
  <si>
    <t>OT4: Consolidar a la ACI Medellín como referente local para la atracción y oferta de cooperación y la inversión en la ciudad</t>
  </si>
  <si>
    <t>R2: Reputación fortalecida con el conglomerado del municipio y demás aliados locales.  ​</t>
  </si>
  <si>
    <t>Evento Medellín y sus Aliados</t>
  </si>
  <si>
    <t>Evento realizado</t>
  </si>
  <si>
    <t>Evento</t>
  </si>
  <si>
    <t>R2: Reputación fortalecida con el conglomerado del municipio y demás aliados locales.</t>
  </si>
  <si>
    <t>Productos de diseño institucional – Marca</t>
  </si>
  <si>
    <t>Elaboración de contenidos: videos, Newsletter, podcasts, notas, boletines, presentaciones</t>
  </si>
  <si>
    <t>Conceptualización y material publicado</t>
  </si>
  <si>
    <t>Piezas gráficas y estrategias para divulgar temas externos</t>
  </si>
  <si>
    <t>Comunicaciones</t>
  </si>
  <si>
    <t>Tarea constante, según la necesidad</t>
  </si>
  <si>
    <t>Edición de presentaciones e informes</t>
  </si>
  <si>
    <t>Material entregado</t>
  </si>
  <si>
    <t>Presentaciones o informes</t>
  </si>
  <si>
    <t>OE 1 Posicionamiento</t>
  </si>
  <si>
    <t xml:space="preserve">R1: 20 publicaciones gestionadas en medios internacionales sobre la ciudad y los proyectos del Plan de Desarrollo (OT1 – R2). </t>
  </si>
  <si>
    <t xml:space="preserve"> Difusión y reputación</t>
  </si>
  <si>
    <t>Atención a solicitudes de prensa  internacional</t>
  </si>
  <si>
    <t>Periodistas atendidos</t>
  </si>
  <si>
    <t>Entrevistas, agenda e información solicitada por los periodistas</t>
  </si>
  <si>
    <t>Profesional senior
Prensa</t>
  </si>
  <si>
    <t>Gestión y relacionamiento de medios locales y nacionales</t>
  </si>
  <si>
    <t>Atención a solicitudes</t>
  </si>
  <si>
    <t>Publicaciones en medios internacionales sobre Medellín</t>
  </si>
  <si>
    <t>OT4: Consolidar a la ACI Medellín como referente local para la atracción y oferta de cooperación y la inversión en la ciudad. (incluye el conglomerado y otros aliados y la ciudadanía, etc.).</t>
  </si>
  <si>
    <t>Difusión y reputación
Estrategia Digital</t>
  </si>
  <si>
    <t>Envío de Newsletter semanal con información relevante que permita fortalecer el posicionamiento de la ciudad con aliados locales e internacionales.</t>
  </si>
  <si>
    <t>Número de boletines enviados</t>
  </si>
  <si>
    <t>Envío de Newsletter semanal por correo</t>
  </si>
  <si>
    <t>Equipo de comunicaciones</t>
  </si>
  <si>
    <t>Se envía los jueves de cada semana</t>
  </si>
  <si>
    <t xml:space="preserve">Publicación de la ACI Medellín: revista Link </t>
  </si>
  <si>
    <t>Revista impresa</t>
  </si>
  <si>
    <t>Revista diseñada e impresa</t>
  </si>
  <si>
    <t>Redacción para junio
Diseño e impresión septiembre</t>
  </si>
  <si>
    <t xml:space="preserve"> Difusión y reputación
Estrategia Digital</t>
  </si>
  <si>
    <t xml:space="preserve"> Envío de boletines de prensa a medios internacionales hablando de proyectos y actividades que apuntan directamente al Plan de Desarrollo</t>
  </si>
  <si>
    <t>No. Boletines de prensa enviados</t>
  </si>
  <si>
    <t xml:space="preserve"> Difusión y reputación 
Estrategia Digital</t>
  </si>
  <si>
    <t>Publicaciones en sitio web de notas relacionadas con temas de inversión y cooperación</t>
  </si>
  <si>
    <t>Profesionales de comunicaciones</t>
  </si>
  <si>
    <t>OT3. Consolidar la estrategia de gestión de datos e información.</t>
  </si>
  <si>
    <t>R2: Implementar el modelo de gestión de datos de la entidad– DatACI (Recolección, análisis y visualización de datos)</t>
  </si>
  <si>
    <t>Diseño de piezas y diagramación de micrositio de DatACI</t>
  </si>
  <si>
    <t xml:space="preserve">Micrositio publicado </t>
  </si>
  <si>
    <t>Micrositio</t>
  </si>
  <si>
    <t>OE 3. POSICIONAMIENTO</t>
  </si>
  <si>
    <t xml:space="preserve">R2: Reputación fortalecida con el conglomerado del municipio y demás aliados locales.  ​
R4: Incremento de las interacciones en las redes sociales. </t>
  </si>
  <si>
    <t>Estrategia digital</t>
  </si>
  <si>
    <t>Administración de redes sociales​</t>
  </si>
  <si>
    <t>Cumplimiento de la administración de las redes</t>
  </si>
  <si>
    <t>Publicaciones en redes sociales: Facebook, Instagram, Twitter, TikTok y LinkedIn</t>
  </si>
  <si>
    <t>Profesional Senior
Profesional Junior</t>
  </si>
  <si>
    <t>OT4: Generar una dinámica de encuentros entre la oferta de proyectos locales con la inversión nacional y extranjera a través del banco de proyectos ACI.​</t>
  </si>
  <si>
    <t>Difusión del banco de proyectos de la ACI Medellín entre compradores e inversionistas internacionales</t>
  </si>
  <si>
    <t>Actualización y difusión</t>
  </si>
  <si>
    <t>Piezas de las campañas publicadas</t>
  </si>
  <si>
    <t>Depende de entregas del Banco de Proyectos</t>
  </si>
  <si>
    <t>OT4: Consolidar a la ACI Medellín como referente local para la atracción y oferta de cooperación y la inversión en la ciudad.</t>
  </si>
  <si>
    <t>Administración y actualización del sitio web de la ACI Medellín</t>
  </si>
  <si>
    <t>Gestión del sitio</t>
  </si>
  <si>
    <t>Contenido de la página web actualizado</t>
  </si>
  <si>
    <t xml:space="preserve">Esta es una tarea permanente </t>
  </si>
  <si>
    <t>•OT4: Consolidar a la ACI Medellín como referente local para la atracción y oferta de cooperación y la inversión en la ciudad.</t>
  </si>
  <si>
    <t>R2: Reputación fortalecida con el conglomerado del municipio y demás aliados locales.  ​
R4: Incremento de las interacciones en las redes sociales. ​</t>
  </si>
  <si>
    <t>Gestión para certificar las cuentas de de IG y FB</t>
  </si>
  <si>
    <t>Gestión realizada</t>
  </si>
  <si>
    <t>Documento del plan para gestionar las verificaciones</t>
  </si>
  <si>
    <t>No depende del equipo, pero sí es hacer la gestión que esté en nuestras manos. Si la respuesta es negativa, la solicitud se hace cada tres meses</t>
  </si>
  <si>
    <t>Realizar informe mensual del monitoreo de redes sociales</t>
  </si>
  <si>
    <t>Informes realizados</t>
  </si>
  <si>
    <t>Informe mensual</t>
  </si>
  <si>
    <t>Se realiza cada mes vencido</t>
  </si>
  <si>
    <t>OE 5. Gestión Interna</t>
  </si>
  <si>
    <t>OT3: Reforzar una cultura institucional que facilite el intercambio de conocimiento, comunicación y sentido de pertenencia al interior de la entidad.</t>
  </si>
  <si>
    <t>R1: Diseñar y ejecutar un plan anual de comunicaciones y cultura organizacional, que facilite el intercambio de conocimiento y fortalezca el sentido de pertenencia.</t>
  </si>
  <si>
    <t>Comunicación organizacional y cultura</t>
  </si>
  <si>
    <t>Actualización y ejecución de un plan anual de comunicaciones y cultura organizacional</t>
  </si>
  <si>
    <t>Plan</t>
  </si>
  <si>
    <t>1 plan</t>
  </si>
  <si>
    <t>Profesional Senior</t>
  </si>
  <si>
    <t>-Formulación del plan de comunicación organizacional: 1era semana de febrero
-Ejecución del plan, el resto del año</t>
  </si>
  <si>
    <t>F</t>
  </si>
  <si>
    <t>Boletín ACI Comunicamos</t>
  </si>
  <si>
    <t>Nro. de boletines publicados</t>
  </si>
  <si>
    <t>Boletín enviado al correo de los colaboradores</t>
  </si>
  <si>
    <t xml:space="preserve">Profesional Senior </t>
  </si>
  <si>
    <t>Segunda semana de cada mes</t>
  </si>
  <si>
    <t>Lanzamiento de la Intranet, mantenimiento y actualización</t>
  </si>
  <si>
    <t>Mantenerla actualizada</t>
  </si>
  <si>
    <t>Intranet con usuarios para los colaboradores</t>
  </si>
  <si>
    <t>10% Estructura
30% Levantamiento de contenidos
30% Diseño
15% Montaje
5% Creación usuarios
10% Lanzamiento</t>
  </si>
  <si>
    <t>ACI Mensual</t>
  </si>
  <si>
    <t>Eventos realizados</t>
  </si>
  <si>
    <t xml:space="preserve">Evento interno con temas de interés general </t>
  </si>
  <si>
    <t>Profesional Senior 
Profesional Junior
Presentadores (2 cada mes)</t>
  </si>
  <si>
    <t>Elaboración de contenidos y piezas de comunicación para canales internos</t>
  </si>
  <si>
    <t>Solicitudes atendidas</t>
  </si>
  <si>
    <t>Piezas gráficas y videos</t>
  </si>
  <si>
    <t>Gestión de la calidad del proceso en el sistema de gestión</t>
  </si>
  <si>
    <t>% de gestión</t>
  </si>
  <si>
    <t>Formatos, reuniones, informes y auditorías atendidas</t>
  </si>
  <si>
    <t>Profesional Junior</t>
  </si>
  <si>
    <t xml:space="preserve">Difundir en canales internos sobre el modelo de gestión de datos de la entidad– DatACI </t>
  </si>
  <si>
    <t>Número de campañas realizadas</t>
  </si>
  <si>
    <t xml:space="preserve">Publicaciones en nuestros canales y eventos internos para la difusión del modelo de gestión de datos de la entidad– DatACI </t>
  </si>
  <si>
    <t>Depende del lanzamiento de DatACI por CI (estimado para junio) y a partir del lanzamiento, se propone incluir información en el informativo mensual o en el ACI Mensual para explicar, sensibilizar y mostrar las bondades y usos de la estrategia.</t>
  </si>
  <si>
    <t>Apoyo en la inducción y reinducción de los funcionarios​</t>
  </si>
  <si>
    <t>Cumplimiento de las tareas</t>
  </si>
  <si>
    <t>Apoyo audiovisual en la actualización de la inducción y reinducción que soliciten los diferentes procesos y subprocesos</t>
  </si>
  <si>
    <t>Participación en los grupos de planeación estratégica y de innovación de la entidad y apoyo en la difusión</t>
  </si>
  <si>
    <t>Plan de sensibilización de la estrategia institucional</t>
  </si>
  <si>
    <t>Según la necesidad de las actividades</t>
  </si>
  <si>
    <t>OE 1Cooperación</t>
  </si>
  <si>
    <t>OT2. Gestionar recursos financieros y técnicos reembolsables y no reembolsables para la administración pública local.</t>
  </si>
  <si>
    <t>Supervisión de contratos</t>
  </si>
  <si>
    <t>Gestión de contratos</t>
  </si>
  <si>
    <t>Contratos, actas, reuniones e informes</t>
  </si>
  <si>
    <t>Profesional Senior - Supervisor del contrato</t>
  </si>
  <si>
    <t>- Plaza Mayor: AMV
- Traducción: JDS
- Diseño: CAJ
- Contenidos Link: JCV
- Impresión link: JCV</t>
  </si>
  <si>
    <t>OT2:Fortalecer la diplomacia de ciudad con los diferentes públicos: empresas (diplomacia corporativa), ciudades y gobiernos, sociedad civil (Sos Paisa).</t>
  </si>
  <si>
    <t>R3: Afianzar la relación con la red de antioqueños en el exterior logrando más aportes de conocimiento al territorio.</t>
  </si>
  <si>
    <t>Red de antioqueños en el exterior. Sos Paisa</t>
  </si>
  <si>
    <t>Actualizar plan Sos Paisa</t>
  </si>
  <si>
    <t>Plan actualizado</t>
  </si>
  <si>
    <t>Profesional coordinador de la red</t>
  </si>
  <si>
    <t>Coordinar aporte y actividades con el paisa</t>
  </si>
  <si>
    <t>Aportes realizados</t>
  </si>
  <si>
    <t>Gestión de redes sociales Sos Paisa</t>
  </si>
  <si>
    <t>Contenidos y publicaciones</t>
  </si>
  <si>
    <t xml:space="preserve">Plan de redes sociales </t>
  </si>
  <si>
    <t>Boletín Paisa News</t>
  </si>
  <si>
    <t>Boletines enviados</t>
  </si>
  <si>
    <t>News enviadas</t>
  </si>
  <si>
    <t xml:space="preserve">Campañas </t>
  </si>
  <si>
    <t>Campañas realizadas</t>
  </si>
  <si>
    <t>Actualización página web</t>
  </si>
  <si>
    <t>porcentaje de actualización de la pagina web</t>
  </si>
  <si>
    <t>pagina web actualizada</t>
  </si>
  <si>
    <t>Realización de encuentros</t>
  </si>
  <si>
    <t>encuentros realizados</t>
  </si>
  <si>
    <t>Encuentros realizados</t>
  </si>
  <si>
    <t>Depende de las fechas de los PQM
Fechas tentativas</t>
  </si>
  <si>
    <t>Convenio AMVA</t>
  </si>
  <si>
    <t>Entregables de comunicaciones del convenio</t>
  </si>
  <si>
    <t>Número de entregables</t>
  </si>
  <si>
    <t>Depende de convenio AMVA</t>
  </si>
  <si>
    <t>Entregables</t>
  </si>
  <si>
    <t xml:space="preserve">Profesional senior </t>
  </si>
  <si>
    <t>Depende de los entregables que se pacten más adelante en el convenio</t>
  </si>
  <si>
    <t xml:space="preserve">Planeación </t>
  </si>
  <si>
    <t xml:space="preserve">PLANEACIÓN ESTRATÉGICA </t>
  </si>
  <si>
    <t>OBSERVACIONES</t>
  </si>
  <si>
    <t>AVANCE</t>
  </si>
  <si>
    <t>UBICACIÓN
(Evidencias)</t>
  </si>
  <si>
    <t>OE1. Articular el ecosistema de cooperación internacional de la ciudad-región para generar valor a las acciones que aportan al desarrollo sostenible (agenda 2030).
OE2. Atraer y retener inversión nacional y extranjera al territorio que permita fortalecer apuestas y encadenamientos productivos locales, para contribuir a la generación de empleo, competitividad y desarrollo sostenible.</t>
  </si>
  <si>
    <t>OE1OT2:Gestionar recursos financieros y técnicos reembolsables y no reembolsables para la administración pública local.
OE2OT1: Consolidar una estrategia de atracción proactiva de proyectos de inversión.
OE2OT3: Gestionar proyectos de inversión hacia nuestro territorio que apunten a la creación de nuevas zonas francas.</t>
  </si>
  <si>
    <t xml:space="preserve">OE1OT2R1: Posicionar a Medellín a través de la realización de 7 acciones de cooperación Sur-Sur.
OE2OT1R3: Atraer USD 850 millones de Inversión nacional y extranjera al territorio. 
OE2OT1R6: Realizar veinte (20) eventos PQM. 
OE2OT3R1: Cumplir el 100% del Plan de gestión para la creación de nuevas Zonas Francas en el territorio.   </t>
  </si>
  <si>
    <t>Plan de Desarrollo Medellín Futuro 2020-2023</t>
  </si>
  <si>
    <t>Dar respuesta a los requerimientos de información sobre el Plan de Desarrollo y Plan de Acción.</t>
  </si>
  <si>
    <t>Nro. De requerimiento de la SDE / Nro. De requerimientos con respuesta</t>
  </si>
  <si>
    <t>Correo electrónico con el envío de la información requerida</t>
  </si>
  <si>
    <t>Coordinadora de Planeación
Responsables de las respuestas</t>
  </si>
  <si>
    <t>Con corte al 07 de marzo: se viene dando respuesta a los requerimiento que se van recibiendo por parte de la SDE</t>
  </si>
  <si>
    <t>Ruta: C:\Users\yarango\OneDrive - Agencia de Cooperación e Inversión de Medellín y el Area Metropolitana\1. Planeacion\1. Planeacion\3. Indicadores\Seg Ind PA-PI\2023</t>
  </si>
  <si>
    <t>x</t>
  </si>
  <si>
    <t>Plan de Desarrollo Medellín Futuro 2020-2024</t>
  </si>
  <si>
    <t>Definir los indicadores de cada uno de los procesos como parte de las actividades de la planeación 2023</t>
  </si>
  <si>
    <t xml:space="preserve">Matriz de Indicadores </t>
  </si>
  <si>
    <t>Matriz de Indicadores en Sharepoint</t>
  </si>
  <si>
    <t>Directores de los procesos</t>
  </si>
  <si>
    <t xml:space="preserve">Con corte al 07 de marzo: se realizó la definición de los indicadores priorizados por cada proceso </t>
  </si>
  <si>
    <t>Ruta: https://acimedellinn.sharepoint.com/INDICADORES/Forms/AllItems.aspx?viewpath=%2FINDICADORES%2FForms%2FAllItems%2Easpx&amp;id=%2FINDICADORES%2F2023&amp;viewid=76a7faf1%2D2bfe%2D48fe%2Da5ef%2Ddb8635e43186</t>
  </si>
  <si>
    <t>Plan de Desarrollo Medellín Futuro 2020-2025</t>
  </si>
  <si>
    <t xml:space="preserve">Construir una herramienta para el seguimiento al cumplimiento de los indicadores priorizados conforme a la planeación 2023. </t>
  </si>
  <si>
    <t>Coordinadora de Planeación</t>
  </si>
  <si>
    <t>Con corte al 07 de marzo: se consolidó la Matriz de indicadores 2023 para realizar el seguimiento de manera mensual</t>
  </si>
  <si>
    <t>Plan de Desarrollo Medellín Futuro 2020-2026</t>
  </si>
  <si>
    <t xml:space="preserve">Realizar el reporte oportuno al cumplimiento de los indicadores de Plan Indicativo, Plan de Acción e internos en la matriz definida, la última semana de cada mes. </t>
  </si>
  <si>
    <t>N.A.</t>
  </si>
  <si>
    <t>Evidencias del reporte de los indicadores</t>
  </si>
  <si>
    <t xml:space="preserve">Profesionales responsables de reporte de indicadores </t>
  </si>
  <si>
    <t xml:space="preserve">con corte al 07 de marzo: se realiza el reporte de los indicadores con corte al 28 de febrero </t>
  </si>
  <si>
    <t>Realizar la revisión de las evidencias del reporte de indicadores del Plan Indicativo y del Plan de Acción de manera mensual.</t>
  </si>
  <si>
    <t>Evidencias del reporte de los indicadores revisadas y ajustadas</t>
  </si>
  <si>
    <t xml:space="preserve">con corte al 07 de marzo: se realiza la revisión de las evidencias de los meses de enero y febrero de acuerdo con el reporte de los indicadores con corte al 28 de febrero </t>
  </si>
  <si>
    <t>Ruta: C:\Users\yarango\OneDrive - Agencia de Cooperación e Inversión de Medellín y el Area Metropolitana\1. Planeacion\1. Planeacion\3. Indicadores\Indicadores 2023\Evidencias</t>
  </si>
  <si>
    <t>Realizar la revisión de las evidencias del reporte de indicadores internos de manera trimestal, dejando acta de reunión con el responsable.</t>
  </si>
  <si>
    <t>Acta de reunión con los responsables del reporte de indicadores</t>
  </si>
  <si>
    <t xml:space="preserve">Realizar el reporte del avance de los indicadores (Plan Indicativo, Plan de Acción e Internos) al comité directivo de manera mensual. </t>
  </si>
  <si>
    <t>Ser el enlace con la secretaría de desarrollo económico en cuanto al Plan de Desarrollo</t>
  </si>
  <si>
    <t>OE5. Crear un sistema de gestión institucional que potencie el logro del propósito de la entidad</t>
  </si>
  <si>
    <t>OT3:Reforzar una cultura institucional que facilite el intercambio de conocimiento, comunicación y sentido de pertenencia al interior de la entidad.</t>
  </si>
  <si>
    <t xml:space="preserve">R1: Diseñar y ejecutar un plan anual que refuerce la cultura institucional, facilite el intercambio de conocimiento y fortalezca el sentido de pertenencia.  </t>
  </si>
  <si>
    <t>Planeación Estratégica Anual</t>
  </si>
  <si>
    <t>Coordinar en conjunto con el Comité Directivo el proceso de formulación y ejecución de la planeación estratégica y los planes operativos o de acción anuales, a fin de asegurar la armonía y coherencia entre las políticas, indicadores y acciones.</t>
  </si>
  <si>
    <t>Documento que contenga la planeación estratégica
Planes operativos de los procesos y subprocesos alineados con la planeación</t>
  </si>
  <si>
    <t>Coordinadora de Planeación
Comité Directivo
Líderes de Subprocesos</t>
  </si>
  <si>
    <t>Con corte al 07 de marzo: se realizó la revisión y ajuste de los planes operativos además de la priorización de indicadores 2023</t>
  </si>
  <si>
    <t>Ruta: C:\Users\yarango\Agencia de Cooperación e Inversión de Medellín y el Area Metropolitana\ACIMEDELLIN - SIG-ACI\7 Planeación estratégica\Planeacion Estrategica 2023</t>
  </si>
  <si>
    <t>Elaborar los Planes Operativos por procesos y subprocesos alineados a la planeación estratégica definida.</t>
  </si>
  <si>
    <t>Nro. de procesos y subprocesos / Nro. de planes operativos elaborados</t>
  </si>
  <si>
    <t>Plan de operativo de la vigencia</t>
  </si>
  <si>
    <t>Comité Directivo</t>
  </si>
  <si>
    <t>Consolidar los Planes Operativos por proceso y subproceso verificando la alineación con la planeación estratégica definida.</t>
  </si>
  <si>
    <t>Planes operativos por proceso y subproceso</t>
  </si>
  <si>
    <t>Hacer seguimiento al cumplimiento de la planeación estratégica a través de los planes operativos de los procesos y subprocesos.</t>
  </si>
  <si>
    <t>Planes operativos por proceso y subproceso con seguimiento</t>
  </si>
  <si>
    <t xml:space="preserve">Participación en los comités de contratación para monitorear la coherencia entre la estrategia, los planes y los recursos disponibles para ejecutar. </t>
  </si>
  <si>
    <t>Nro. de reuniones programadas / Nro. de reuniones en las que se participa x 100</t>
  </si>
  <si>
    <t>Acta de reunión del comité de contratación</t>
  </si>
  <si>
    <t xml:space="preserve">Comité de Contratación </t>
  </si>
  <si>
    <t>Con corte al 07 de marzo: se ha participado de los comités de contratación de manera semanal</t>
  </si>
  <si>
    <t>Ruta: R:\GESTION JURIDICA\11-1 Actas\11-1.1 Actas Comite Contratacion\Año 2023</t>
  </si>
  <si>
    <t>Junta Directiva y Asamblea General de Asociados</t>
  </si>
  <si>
    <t>Establecer en conjunto con la Dirección Ejecutiva y la Coordinación Jurídica las fechas y los temas a tratar en las reuniones de Junta Directiva y Asamblea General de Asociados.</t>
  </si>
  <si>
    <t>Nro. de reuniones programadas / Nro. de reuniones ejecutadas x 100</t>
  </si>
  <si>
    <t>Orden del día de la reunión de Junta Directiva y Asamblea General de Asociados</t>
  </si>
  <si>
    <t>Coordinadora de Planeación
Dirección Ejecutiva
Coordinación Jurídica</t>
  </si>
  <si>
    <t>Con corte al 07 de marzo: se definió, presentó y aprobó el cronograma de reuniones de junta directiva para el 2023.</t>
  </si>
  <si>
    <t>Planear, coordinar y elaborar el contenido y logística de las sesiones de junta Directiva.</t>
  </si>
  <si>
    <t>Presentación para las reuniones de Junta Directiva</t>
  </si>
  <si>
    <t>Coordinadora de Planeación
Comité Directivo</t>
  </si>
  <si>
    <t>Con corte al 07 de marzo: se elaboró la presentación y las notas de la junta de febrero y la asamblea de marzo</t>
  </si>
  <si>
    <t>Hacer seguimiento a los compromisos adquiridos en Junta Directiva y asegurar su adecuado cumplimiento.</t>
  </si>
  <si>
    <t xml:space="preserve">Correo de envío de la información solicitada </t>
  </si>
  <si>
    <t>Plan Anticorrupción y de Atención al Ciudadano</t>
  </si>
  <si>
    <t>Diseñar, actualizar y gestionar el Plan Anticorrupción y de Atención al Ciudadano.</t>
  </si>
  <si>
    <t>Nro. de actividades programadas /Nro. de actividades ejecutadas x 100</t>
  </si>
  <si>
    <t>Plan Anticorrupción y de Atención al Ciudadano con % de cumplimiento</t>
  </si>
  <si>
    <t>Coordinadora de Planeación
Coordinador de Control Interno</t>
  </si>
  <si>
    <t>Con corte al 07 d emarzo: se elaboró, aprobó y publicó el PAAC</t>
  </si>
  <si>
    <t>Ruta: C:\Users\yarango\Agencia de Cooperación e Inversión de Medellín y el Area Metropolitana\ACIMEDELLIN - SIG-ACI\1 Dir Estrategico\3 EvaluacionIndependiente\4 Registros\PlanAnticorrupcion 2023</t>
  </si>
  <si>
    <t>Hacer seguimiento al  Plan Anticorrupción y de Atención al Ciudadano.</t>
  </si>
  <si>
    <t>Seguimiento al Plan Anticorrupción y de Atención al Ciudadano</t>
  </si>
  <si>
    <t>Modelo Integrado de Planeación y Gestión - MIPG</t>
  </si>
  <si>
    <t>Coordinar la elaboración y publicación de los planes institucionales de la Agencia.</t>
  </si>
  <si>
    <t>Nro. de planes a publicar / Nro. de planes publicados x 100</t>
  </si>
  <si>
    <t>Planes institucionales publicados en la página web</t>
  </si>
  <si>
    <t>Coordinadora de Planeación
Responsables de los Planes Institucionales</t>
  </si>
  <si>
    <t>Con corte al 07 de marzo: se coordinó la elaboración, aprobación y publicación de los planes institucionesles en la página web</t>
  </si>
  <si>
    <t>Ruta: https://www.acimedellin.org/transparencia-y-acceso-a-la-informacion-publica/Planes Institucionales</t>
  </si>
  <si>
    <t>Coordinar las reuniones y actividades del Comité Institucional de Gestión y Desempeño y ejercer las funciones de secretaria del Comité.</t>
  </si>
  <si>
    <t>Actas de reunión del comité</t>
  </si>
  <si>
    <t>Coordinadora de Planeación
Comité Institucional de Gestión y Desempeño
Líderes de las políticas</t>
  </si>
  <si>
    <t>Con corte al 07 de marzo: se llevó a cabo la reunión para el análisis y aprobación de los planes institucionales</t>
  </si>
  <si>
    <t>Ruta: R:\DIRECCION ADMINISTRATIVA\11-10 Instrumentos de Control\MIPG\Actas Comite GestionyDesempeño</t>
  </si>
  <si>
    <t>Hacer seguimiento a las actividades definidas en las reuniones del Comité Institucional de Gestión y Desempeño.</t>
  </si>
  <si>
    <t>Coordinadora de Planeación
Comité Institucional de Gestión y Desempeño
Líderes de las políticas - Responsables de las actividades</t>
  </si>
  <si>
    <t>Hacer seguimiento al Plan de Mejoramiento Institucional por proceso y subproceso.</t>
  </si>
  <si>
    <t>Nro. De seguimientos programados /Nro. De seguimientos ejecutados x 100</t>
  </si>
  <si>
    <t>Seguimiento al plan de mejoramiento institucional</t>
  </si>
  <si>
    <t xml:space="preserve">Revisar el resultado del Furag II y definir los planes de acción anuales para dar cumplimiento a las mismas. </t>
  </si>
  <si>
    <t>Planes de acción de las diferentes políticas de MIPG</t>
  </si>
  <si>
    <t>Coordinadora de Planeación
Comité Institucional de Gestión y Desempeño
Líderes de las Políticas</t>
  </si>
  <si>
    <t>Gestión de Riesgos</t>
  </si>
  <si>
    <t>Identificar, definir y valorar los riegos asociados al  subproceso y sus controles.</t>
  </si>
  <si>
    <t>Mapa de riesgos del subproceso.</t>
  </si>
  <si>
    <t>Coordinadora de Planeación
Profesional Senior de Calidad</t>
  </si>
  <si>
    <t>Dar cumplimiento a los controles definidos en el mapa de riesgos del subproceso.</t>
  </si>
  <si>
    <t>Política de Integridad - MIPG</t>
  </si>
  <si>
    <t>Dar cumplimiento al plan de acción de la política de integridad de MIPG de acuerdo con las recomendaciones del Furag II.</t>
  </si>
  <si>
    <t>Plan de acción política de integridad</t>
  </si>
  <si>
    <t>Equipo Técnico de Integridad</t>
  </si>
  <si>
    <t>Política de Atención al Ciudadano- MIPG</t>
  </si>
  <si>
    <t xml:space="preserve">Definir una metodología para realizar la caracterización de las partes interesadas e implementarla. </t>
  </si>
  <si>
    <t>Metodología para realizar la caracterización de los grupos de valor</t>
  </si>
  <si>
    <t>Coordinadora de Planeación
Equipo de Participación Ciudadana
Comité Institucional de Gestión y Desempeño</t>
  </si>
  <si>
    <t>Solicitar y consolidar la información necesaria para caracterizar los grupos de valor de acuerdo a la metodología definida.</t>
  </si>
  <si>
    <t>Consolidar la información necesaria para caracterizar los grupos de valor</t>
  </si>
  <si>
    <t>Coordinadora de Planeación
Equipo de Participación Ciudadana</t>
  </si>
  <si>
    <t>Construir el plan de participación.
1. Identificación de actividades que involucran procesos de participación
2. Definir la estrategia para la ejecución del plan
3. Divulgar el plan y retroalimentar.</t>
  </si>
  <si>
    <t xml:space="preserve">Plan de participación </t>
  </si>
  <si>
    <t>Equipo de Participación Ciudadana</t>
  </si>
  <si>
    <t xml:space="preserve">Ejecutar el plan de participación. </t>
  </si>
  <si>
    <t xml:space="preserve">Seguimiento a las actividades del plan de participación </t>
  </si>
  <si>
    <t>Evaluar la efectividad de la ejecución del plan de participación.</t>
  </si>
  <si>
    <t>Evidencia de resultados de las actividades</t>
  </si>
  <si>
    <t>Política de Servicio al Ciudadano - MIPG</t>
  </si>
  <si>
    <t>Definir, aprobar e implementar la estrategia de participación ciudadana de la entidad.</t>
  </si>
  <si>
    <t>Estrategia de participación ciudadana de la entidad</t>
  </si>
  <si>
    <t>Coordinadora de Planeación 
Equipo de Servicio al Ciudadano
Comité Institucional de Gestión y Desempeño</t>
  </si>
  <si>
    <t>ESTRATEGIAS MATRIZ DOFA - MATRIZ DE PARTES INTERESADAS</t>
  </si>
  <si>
    <t>ESTRATEGIA</t>
  </si>
  <si>
    <t>Responsable</t>
  </si>
  <si>
    <t>ENERO</t>
  </si>
  <si>
    <t>FEBRERO</t>
  </si>
  <si>
    <t>MARZO</t>
  </si>
  <si>
    <t>ABRIL</t>
  </si>
  <si>
    <t>MAYO</t>
  </si>
  <si>
    <t>JUNIO</t>
  </si>
  <si>
    <t>JULIO</t>
  </si>
  <si>
    <t>AGOSTO</t>
  </si>
  <si>
    <t xml:space="preserve">SEPTIEMBRE </t>
  </si>
  <si>
    <t xml:space="preserve">OCTUBRE </t>
  </si>
  <si>
    <t xml:space="preserve">NOVIEMBRE </t>
  </si>
  <si>
    <t>DICIEMBRE</t>
  </si>
  <si>
    <t>CUMPLIMIENTO</t>
  </si>
  <si>
    <t>P</t>
  </si>
  <si>
    <t>ESTRATEGIAS (DO)</t>
  </si>
  <si>
    <t>F1- O1: planificar las actividades tendientes a dar cumplimiento al Decreto 1499 de 2017, aprovechando las fortalezas con que se cuenta dentro del equipo de trabajo.</t>
  </si>
  <si>
    <t>Coordinadora Planeación</t>
  </si>
  <si>
    <t xml:space="preserve">Con corte al 29 de marzo: se definieron los planes de acción de las políticas que le aplican a la entidad. </t>
  </si>
  <si>
    <t>Ruta: C:\Users\yarango\OneDrive - Agencia de Cooperación e Inversión de Medellín y el Area Metropolitana\1. Planeación\1. Coordinadora Planeación\2. MIPG\FURAG II\Planes Acción Recomendaciones</t>
  </si>
  <si>
    <t>ESTRATEGIAS (DA)</t>
  </si>
  <si>
    <t>F5-O3: Aprovechar la estrategia de rendición de cuentas de la entidad para dar a conocer su qué hacer a todas las partes interesadas.</t>
  </si>
  <si>
    <t xml:space="preserve">Desde el mes de octubre hasta diciembre se participó en la rendición de cuentas del conglomerado en la línea 1 del plan de desarrollo. </t>
  </si>
  <si>
    <t>Ruta: R:\DIRECCION ADMINISTRATIVA\11-10 Instrumentos de Control\MIPG\Rendición Cuentas</t>
  </si>
  <si>
    <t>ESTRATEGIAS (FO)</t>
  </si>
  <si>
    <t>O2 - D1: buscar intercambio de conocimiento con la dependencia de gestión humana de la Alcaldía de Medellín y EPM para conocer las buenas prácticas en cuanto a la gestión del conocimiento organizacional.</t>
  </si>
  <si>
    <t>Coordinadora Planeación
Auxiliar Administrativa de Gestión de Talento Humano</t>
  </si>
  <si>
    <t>ESTRATEGIAS (FA)</t>
  </si>
  <si>
    <t>F2-A1: realizar seguimiento a los autodiagnósticos de cada una de las políticas de MIPG con el fin de verificar la ejecución de las acciones allí definidas.</t>
  </si>
  <si>
    <t>D4 - A1: contar con una herramienta tecnológica que permita realizar la automatización del seguimiento de indicadores y planes operativos (CRM).</t>
  </si>
  <si>
    <t>Coordinadora Planeación
Auxiliar Administrativo de Sistemas de Información</t>
  </si>
  <si>
    <t>CONTROLES MAPA DE RIESGOS</t>
  </si>
  <si>
    <t>RIESGO IDENTIFICADO</t>
  </si>
  <si>
    <t>CONTROL EXISTENTE</t>
  </si>
  <si>
    <t>FRECUENCIA</t>
  </si>
  <si>
    <t>EVIDENCIA</t>
  </si>
  <si>
    <t>RESPONSABLE DEL CONTROL</t>
  </si>
  <si>
    <t xml:space="preserve">ACCIONES PREVENTIVAS CORRUPCIÓN/APLICACIÓN DE CONTROLES DE GESTIÓN </t>
  </si>
  <si>
    <t xml:space="preserve">RESPONSABLE DE LA ACCIÓN </t>
  </si>
  <si>
    <t>PLAN DE MEJORAMIENTO INSTITUCIONAL</t>
  </si>
  <si>
    <t>NOMBRE AUDITORÍA</t>
  </si>
  <si>
    <t>OPORTUNIDAD DE MEJORA</t>
  </si>
  <si>
    <t>OBJETIVO</t>
  </si>
  <si>
    <t>CÓMO</t>
  </si>
  <si>
    <t>Auditoría interna</t>
  </si>
  <si>
    <t>En la revisión adelantada al seguimiento de los indicadores de la entidad y cotejada con la información presentada y revisada por todos los demás procesos, se observó que no todos los indicadores bajo responsabilidad de los procesos misionales se encuentran consolidados dentro del documento "2021 Indicadores ACI Medellín", dispuesto para el seguimiento a dichos indicadores, evidenciando una falencia en el registro y consolidación periódica de los mismos; lo anterior dado que se tiene como prioridad garantizar el cumplimiento y control de los indicadores relacionados al Plan de Desarrollo los cuales deben ser reportados ante la Alcaldía de Medellín; es así, que en este documento no se observa una consolidación de todos los indicadores a nivel general de la entidad.</t>
  </si>
  <si>
    <t>Definir los indicadores de cada uno de los procesos como parte de las actividades de la planeación 2022</t>
  </si>
  <si>
    <t xml:space="preserve">Dar un seguimiento oportuno al avance de los indicadores institucionales para la toma efectiva de decisiones. </t>
  </si>
  <si>
    <t>Por medio de una herramienta en la cual se pueda realizar el seguimiento de manera mensual.</t>
  </si>
  <si>
    <t xml:space="preserve">Con corte al 29 de marzo: se ha dado respuesta a los requerimiento de información realizados por la SDE hasta la fecha. </t>
  </si>
  <si>
    <t>Ruta: C:\Users\yarango\OneDrive - Agencia de Cooperación e Inversión de Medellín y el Area Metropolitana\1. Planeación\1. Coordinadora Planeación\3. Indicadores\Seg Ind PA-PI\2022
R:\RECURSOS FISICOS\11-6 Convenios\11-6.1 Convenios Interadminist\Municipio de Medellin\AÑO 2022</t>
  </si>
  <si>
    <t xml:space="preserve">Construir una herramienta para el seguimiento al cumplimiento de los indicadores priorizados conforme a la planeación 2022. </t>
  </si>
  <si>
    <t>Con corte al 29 de marzo: se realizó la priorización de los indicadores de la entidad 2022.</t>
  </si>
  <si>
    <t>Ruta: C:\Users\yarango\Agencia de Cooperación e Inversión de Medellín y el Area Metropolitana\ACIMEDELLIN - SIG-ACI\Planeación estratégica\Planeacion Estrategica 2022</t>
  </si>
  <si>
    <t>Con corte al 29 de marzo: se elaboró la Matriz de indicadores 2022 la cual se compartió por medio de correo electrónico a los responsables del reporte mensual</t>
  </si>
  <si>
    <t>Ruta: https://acimedellinn.sharepoint.com/:x:/r/_layouts/15/Doc.aspx?sourcedoc=%7B4A3488CD-1E1D-444B-888E-CA4D4FA80FFC%7D&amp;file=2022%20Indicadores%20ACI%20Medell%C3%ADn.xlsx&amp;action=default&amp;mobileredirect=true</t>
  </si>
  <si>
    <t xml:space="preserve">Con corte al 29 de marzo: se está realizando el reporte oportuno de los indicadores en la matriz compartida en SharePoint de manera mensual </t>
  </si>
  <si>
    <t>Realizar la revisión de las evidencias del reporte de indicadores internos de manera trimestral, dejando acta de reunión con el responsable.</t>
  </si>
  <si>
    <t>Con corte al 29 de marzo: se realizó la revisión de las evidencias del reporte de los indicadores de PI y PA de los meses de enero, febrero y marzo</t>
  </si>
  <si>
    <t>Ruta: \\acimed17\Procesos\P_Conocimiento\13-9 Indicadores ACI\Indicadores 2022</t>
  </si>
  <si>
    <t>Con corte al 29 de marzo: se realizó el reporte del avance de los indicadores del mes de enero y febrero por medio de correo electrónico al comité el 04 de marzo.</t>
  </si>
  <si>
    <t>Ruta: C:\Users\yarango\OneDrive - Agencia de Cooperación e Inversión de Medellín y el Area Metropolitana\1. Planeacion\1. Coordinadora Planeacion\3. Indicadores\Seguimiento Indicadores\2022</t>
  </si>
  <si>
    <t>ACTIVIDADES AUTODIAGNÓSTICOS MIPG</t>
  </si>
  <si>
    <t>NOMBRE DEL PLAN</t>
  </si>
  <si>
    <t>Avance</t>
  </si>
  <si>
    <t>Ubicación</t>
  </si>
  <si>
    <t>ACTIVIDADES PLANES INSTITUCIONALES</t>
  </si>
  <si>
    <t>Subproceso de Gestión Jurídica</t>
  </si>
  <si>
    <t>OE5. Situar a la ciudad-región como un actor estratégico en la agenda global gestionando cooperación internacional y atrayendo inversión.</t>
  </si>
  <si>
    <t xml:space="preserve">R1: Participación en juntas directivas </t>
  </si>
  <si>
    <t>Juntas Directivas</t>
  </si>
  <si>
    <t>Apoyar a la Directora Ejecutiva en las Juntas Directivas convocadas por la Entidad.</t>
  </si>
  <si>
    <t>Correo de envío adjuntando la citación  para los miembros de la Junta Directiva.</t>
  </si>
  <si>
    <t xml:space="preserve">Coordinación Jurídica
</t>
  </si>
  <si>
    <t>Se dejan como evidencia los correos enviados a los miembros de Junta.</t>
  </si>
  <si>
    <t>correo electrónico y TRD</t>
  </si>
  <si>
    <t>X</t>
  </si>
  <si>
    <t>OE5 Crear un sistema de gestión institucional que potencie el logro del propósito de la entidad.</t>
  </si>
  <si>
    <t>OT1 Fortalecer las capacidades y habilidades del personal de la ACI Medellín para la gestión técnica de la entidad. (Plan de capacitación, aplicabilidad del conocimiento y la replica del mismo para generar capacidad instalada).</t>
  </si>
  <si>
    <t xml:space="preserve">R1 Dar cumplimento al 80% del Plan de Capacitación Institucional y replicar los conocimientos al interior al 100% a los servidores directamente interesados. </t>
  </si>
  <si>
    <t xml:space="preserve">Participar de las capacitaciones </t>
  </si>
  <si>
    <t>Listado de asistencia</t>
  </si>
  <si>
    <t>Coordinación Jurídica</t>
  </si>
  <si>
    <t>Se guardará en la carpeta de  Jurídica TRD todas los listados de asistencia y certificaciones en caso de que existan como constancia.</t>
  </si>
  <si>
    <t>TRD subproceso jurídico</t>
  </si>
  <si>
    <t>Capacitar a todo el personal en temas de contratación, supervisión, naturaleza jurídica de la entidad y las PQRSD.</t>
  </si>
  <si>
    <t xml:space="preserve">Se tiene previsto realizar  capacitacion por los temas propuestos en diferentes cesiones  con cada dirección. </t>
  </si>
  <si>
    <t xml:space="preserve">5 Capacitaciones </t>
  </si>
  <si>
    <t>número</t>
  </si>
  <si>
    <t>Constancia de capacitación</t>
  </si>
  <si>
    <t>Se realizará capacitación virtual la cual se grabará, se tendrá listado de asistencia y quedará como soporte en la carpeta de Jurídica TRD (En  supervisores de contratación julio y PQRSD septiembre)</t>
  </si>
  <si>
    <t>OT2: Integrar las diferentes fuentes y herramientas de información en una sola, para facilitar la labor de los servidores y la gestión de la memoria institucional. (intranet o ERP como único repositorio).</t>
  </si>
  <si>
    <t>R5: Actualizar la documentación relacionada con el SIG para cada uno de los procesos y subprocesos de la entidad alineada con la planeación estratégica.</t>
  </si>
  <si>
    <t>Sistema de gestión institucional</t>
  </si>
  <si>
    <t>Revisar y ajustar en caso de que haya lugar el ciclo PHVA</t>
  </si>
  <si>
    <t xml:space="preserve">Revisión y ajuste de la caracterización de subproceso de gestión jurídica </t>
  </si>
  <si>
    <t xml:space="preserve">Documento de caracterización de subproceso de gestión jurídica </t>
  </si>
  <si>
    <t xml:space="preserve">Se actualizará y revisará desde en el mes de julio. </t>
  </si>
  <si>
    <t>R1 Identificar el 100% de las fuentes y herramientas de información con que cuenta la entidad.</t>
  </si>
  <si>
    <t xml:space="preserve">Revisar las fuentes de información del subproceso de gestión jurídica (TRD, SharePoint,  página web, normograma interno, SECOP, gestión transparente ) </t>
  </si>
  <si>
    <t>Revisión y clasificación de la información del subproceso de gestión jurídica que puede hacer pare del repositorio de la ACI</t>
  </si>
  <si>
    <t>Material informativo: documentos, archivos digitales, enlaces con la información del subproceso de gestión jurídica</t>
  </si>
  <si>
    <t>Todos los documentos, archivos e información reposará en la TRD - carpeta Jurídica</t>
  </si>
  <si>
    <t xml:space="preserve">R2 Redefinir y estandarizar el proceso de inducción y entrenamiento (mentoría) en un 100% que permita transferir la cultura organizacional, el conocimiento de la institución y que genere sentido de pertenencia. </t>
  </si>
  <si>
    <t xml:space="preserve">Estructurar la inducción del subproceso de gestión jurídica en temas: contratación, PQRSD, naturaleza jurídica, régimen laboral, normograma interno. </t>
  </si>
  <si>
    <t xml:space="preserve">Redefinir proceso de inducción del subproceso </t>
  </si>
  <si>
    <t>Elaborar y hacer seguimiento al cronograma de la contratación.</t>
  </si>
  <si>
    <t>Cronograma elaborado.</t>
  </si>
  <si>
    <t>Cronograma de contratación</t>
  </si>
  <si>
    <t>Carpeta de Jurídica-TRD- Contratación 2023</t>
  </si>
  <si>
    <t>Ejecución de acuerdo a las necesidades relacionadas en el cronograma</t>
  </si>
  <si>
    <t>Apoyar y dirigir los procesos de selección de contratistas de la Agencia en las diferentes modalidades establecidas en la Ley 80 de 1993, Ley 1150 de 2007 y sus decretos reglamentarios y realizar seguimiento a las liquidaciones de los contratos suscritos.</t>
  </si>
  <si>
    <t>100% de contratos proyectados/100% de contratos suscritos con todos los soportes.</t>
  </si>
  <si>
    <t xml:space="preserve">Contratos con los soportes legales de las etapas precontractuales y contractuales.
Desarrollar etapa precontractual: estudios previos, ficha técnica, análisis del sector, presupuesto oficial, solicitud de CDP, proyecto de pliego de condiciones, pliego de condiciones o invitación, respuesta a observaciones, adendas, acto de apertura, evaluaciones, propuestas, acto de adjudicación del contrato, publicaciones en el SECOP. </t>
  </si>
  <si>
    <t>Las evidencias se dejan en la plataforma de  SECOP II y en las TRD carpeta de Juridica-Contratos 2023.</t>
  </si>
  <si>
    <t>Ejecución de acuerdo con las necesidades relacionadas en el cronograma</t>
  </si>
  <si>
    <t>Proyectar los actos administrativos de la Agencia.</t>
  </si>
  <si>
    <t>N.A</t>
  </si>
  <si>
    <t xml:space="preserve">Resoluciones proyectadas desde el subproceso Jurídico y firmadas con los soportes a que haya lugar. </t>
  </si>
  <si>
    <t xml:space="preserve">La evidencia se hace efectiva con acto administrativo firmado </t>
  </si>
  <si>
    <t>TRD subproceso jurídico, Resoluciones 2023</t>
  </si>
  <si>
    <t>Ejercer la secretaría técnica de la Junta Directiva y elaborar la correspondiente acta.</t>
  </si>
  <si>
    <r>
      <t>100% de asistencia a Juntas Directivas/100% de actas</t>
    </r>
    <r>
      <rPr>
        <sz val="10"/>
        <color rgb="FFFF0000"/>
        <rFont val="Trebuchet MS"/>
        <family val="2"/>
      </rPr>
      <t xml:space="preserve"> </t>
    </r>
    <r>
      <rPr>
        <sz val="10"/>
        <rFont val="Trebuchet MS"/>
        <family val="2"/>
      </rPr>
      <t>elaboradas.</t>
    </r>
  </si>
  <si>
    <t>Citación
Actas de Junta Directiva</t>
  </si>
  <si>
    <t>La evidencia se deja en la carpeta jurídica-actas-actas 2023</t>
  </si>
  <si>
    <t>Ejercer la secretaría técnica de la Asamblea de Asociados y elaborar la correspondiente acta.</t>
  </si>
  <si>
    <t xml:space="preserve">Asistencia a la Asamblea/Acta elaborada. </t>
  </si>
  <si>
    <t>Citación
Listado de asistencia
Actas de Asamblea de Asociados</t>
  </si>
  <si>
    <t>La evidencia se deja en la carpeta jurídica-actas-asamblea 2023</t>
  </si>
  <si>
    <t>Realizar la rendición de la cuenta de la contratación a entes de control.</t>
  </si>
  <si>
    <t>100% de contratos suscritos/100% de contratos rendidos bajo los parámetros legales.</t>
  </si>
  <si>
    <t>Reporte en medio digital en el Software de Gestión Transparente.</t>
  </si>
  <si>
    <t>Ejecución de acuerdo con los contratos suscitas por la entidad.</t>
  </si>
  <si>
    <t>Emitir los conceptos jurídicos requeridos por la Agencia.</t>
  </si>
  <si>
    <t>100% de conceptos solicitados/ 100% de conceptos entregados y ajustados a la norma.</t>
  </si>
  <si>
    <t>Conceptos entregados y firmados.</t>
  </si>
  <si>
    <t>Las evidencias se dejan en Jurídica-TRD-Conceptos 2023</t>
  </si>
  <si>
    <t>De acuerdo con los conceptos solicitados y emitidos por el Subproceso Jurídico.</t>
  </si>
  <si>
    <t>Actualizar el normograma institucional cada 6 meses.</t>
  </si>
  <si>
    <t xml:space="preserve">Normograma actualizado y publicado en la página web. </t>
  </si>
  <si>
    <t>Se publica en la página web</t>
  </si>
  <si>
    <t xml:space="preserve">Publicación del normograma 2023-1 en el mes de junio; y del normograma 2023-2, en el mes de diciembre. </t>
  </si>
  <si>
    <t>Velar por la oportuna respuesta a las PQRSD por parte de los servidores responsables.</t>
  </si>
  <si>
    <t>Número de PQRSD presentados/ Número de PQRSD atendidas y contestadas dentro del término legal.</t>
  </si>
  <si>
    <t xml:space="preserve">PQRSD escritas y verbales contestadas en el tiempo estipulado.
</t>
  </si>
  <si>
    <t>Las evidencias se dejan en Jurídica-TRD-respuestas peticiones 2023</t>
  </si>
  <si>
    <t xml:space="preserve">De acuerdo con las peticiones recibidas, radicadas y contestadas. </t>
  </si>
  <si>
    <t>Trámite de procesos judiciales.</t>
  </si>
  <si>
    <t>Expedientes de los procesos</t>
  </si>
  <si>
    <t xml:space="preserve">Las evidencias se dejan en Jurídica-TRD en la carpeta del contrato de los abogados externos. </t>
  </si>
  <si>
    <t>Se solicitara por parte del supervisor del contrato un informe mensual, asimismo los abogados externos reportaran cada que se genere una actuación en los procesos.</t>
  </si>
  <si>
    <t xml:space="preserve">Coordinar las reuniones  del comité de contratación de la ACI Medellín. </t>
  </si>
  <si>
    <t>Número de comités de contratación presididos/número de actas de comité revisadas.</t>
  </si>
  <si>
    <t>Actas de comité revisadas y acorde con lo tratado en la reunión.</t>
  </si>
  <si>
    <t>Coordinación Jurídica
Auxiliar Administrativa de Recursos Físicos</t>
  </si>
  <si>
    <t>Las evidencias se dejan en Jurídica-TRD-actas de comité de contratación 2023</t>
  </si>
  <si>
    <r>
      <t>Actas elaboradas de acuerdo con el número de Comités de Contratación realizados.</t>
    </r>
    <r>
      <rPr>
        <sz val="10"/>
        <color rgb="FFFF0000"/>
        <rFont val="Trebuchet MS"/>
        <family val="2"/>
      </rPr>
      <t xml:space="preserve"> </t>
    </r>
  </si>
  <si>
    <t>Crear y adoptar dentro del SIG el procedimiento de defensa jurídica de la ACI Medellín.</t>
  </si>
  <si>
    <t>Procedimiento de defensa jurídica aprobado.</t>
  </si>
  <si>
    <t>Coordinador Jurídico</t>
  </si>
  <si>
    <t xml:space="preserve">Política del daño Antijuridico </t>
  </si>
  <si>
    <t>El Coordinador Juridico realizará las actualizaciones y modificaciones correspondientes</t>
  </si>
  <si>
    <t xml:space="preserve">Elaborar el informe de personal y costos (prestación de servicios), necesario para la rendición de cuentas anual de la ACI Medellín a la Contraloría General de la República. </t>
  </si>
  <si>
    <t>Informe de personal y costos de la vigencia anterior (Contratista)</t>
  </si>
  <si>
    <t>Se envía la información al subproceso de gestión presupuestal y financiera (Jhoanna Hincapié) quien es la encargada de recopilar la información.</t>
  </si>
  <si>
    <t>Renovar los contratos laborales a término fijo de los servidores públicos de la Agencia.</t>
  </si>
  <si>
    <t>Cartas de renovación de contratos</t>
  </si>
  <si>
    <t>La cartas de renovación</t>
  </si>
  <si>
    <t xml:space="preserve">Se proyectan las cartas de renovaciones solicitadas por la Dirección de Relaciones Administrativas. </t>
  </si>
  <si>
    <t>Recibir documentación, revisar y elaborar los contratos laborales.</t>
  </si>
  <si>
    <t>Contratos laborales con todos los soportes</t>
  </si>
  <si>
    <t>Los archivos reposan en Gestión Humana</t>
  </si>
  <si>
    <t xml:space="preserve">Se proyectan los contratos laborales dentro del término legal, los cuales son solicitados desde la Dirección de Relaciones Administrativas y posteriomente remitodos a Gestión Humana para tramite de firmas. </t>
  </si>
  <si>
    <t>Construrir e implementar la Política de Compra Sostenible.</t>
  </si>
  <si>
    <t>Politíca de Compra Sostenible</t>
  </si>
  <si>
    <t>Revisión del borrador de la Política de Compra sostenible por parte del Coordinador Jurídico</t>
  </si>
  <si>
    <t>Comité de Cociliación para la actualización de los procesos judiciales.</t>
  </si>
  <si>
    <t>Acta del Comité de conciliación</t>
  </si>
  <si>
    <t>Reposan en TRD-JURÍDICA-ACTAS</t>
  </si>
  <si>
    <t>Implentar la Resolución 059 del 13 de julio del 2022 por medio de cual se crea la Unidad de Control Interno Disciplinario.</t>
  </si>
  <si>
    <t>Crear una Política de preveención a cargo de Gestión Humana</t>
  </si>
  <si>
    <t>Coordinación Jurídica la Profesional Senior de Gestión Humana</t>
  </si>
  <si>
    <t>Resolución 059 del 2022 y la creación Política de Preveención de faltas disciplinarias.</t>
  </si>
  <si>
    <t>Resolución 059 del 2022</t>
  </si>
  <si>
    <t>F6- O1: realizar capacitaciones por parte del subproceso de gestión jurídica, a los supervisores de los contratos.</t>
  </si>
  <si>
    <t>En el mes de junio  se dará capacitación a los supervisores por cada una de las direcciones y septiembre PQRSD.</t>
  </si>
  <si>
    <t xml:space="preserve">Coordinador jurídico
</t>
  </si>
  <si>
    <t>F3-O2: asistir a las capacitaciones que brinda Colombia Compra Eficiente.</t>
  </si>
  <si>
    <t xml:space="preserve">Se programarán de acuerdo con las capacitaciones que ofrezca Colombia Compra Eficiente	</t>
  </si>
  <si>
    <t>D2-O1:   Realizar las acciones correctivas necesarias cuando se den incumplimientos reiterados en las funciones del cargo en cuanto a los procedimientos contractuales y de supervisión.</t>
  </si>
  <si>
    <t>Seguimiento a través del cronograma de contratación de los tiempos que se establecen para realizar los procesos con el fin de contar con el bien o servicios en el tiempo que se requiere.</t>
  </si>
  <si>
    <t> </t>
  </si>
  <si>
    <t>F3-A2: Realizar seguimiento a las actas de liquidación a través de correos que se envían mensualmente a los supervisores de contratos</t>
  </si>
  <si>
    <t>Mensualmente se envía correo electrónico recordando la liquidación oportuna del contrato</t>
  </si>
  <si>
    <t>De manera continua se envían correos a los supervisores para que procedan con la liquidación de los contratos a su cargo.</t>
  </si>
  <si>
    <t>F8-A6: Utilización de herramientas tecnológicas y archivos en la nube compartidos  para facilitar el trabajo en casa.</t>
  </si>
  <si>
    <t xml:space="preserve">Cumplida. </t>
  </si>
  <si>
    <t>D6 - A5 . Mantener actualizada la normativa aplicable en temas de PQRSD y contratación, a través de la suscripción a canales de información y su respectiva divulgación al interior de la entidad.</t>
  </si>
  <si>
    <t>Para el año 2023 contamos con el contrato suscrito con NOTINET</t>
  </si>
  <si>
    <t>Posibilidad de afectación económica y reputacional por sanciones del ente regulador debido a deficiencia en el conocimiento de las funciones y/o omisión de las funciones asignadas para supervisión de contratos y debilidad ante el compromiso frente a las funciones que desempeña el técnico de apoyo de contratación.</t>
  </si>
  <si>
    <t>El Coordinador jurídico y/o abogado de apoyo monitorea los documentos completos y adecuados en la etapa precontractual verificando que se cumpla con todos los requisitos de documentación de acuerdo con lo establecido por la ley para cada modalidad de contratación, utilizando la lista de chequeo FR-GJU-18 al 23 y emitiendo visto bueno para documento</t>
  </si>
  <si>
    <t>Continua</t>
  </si>
  <si>
    <t>Documentos precontractuales
Listas de chequeo</t>
  </si>
  <si>
    <t>Coordinador jurídico</t>
  </si>
  <si>
    <t>Revisión y actualización de las listas de chequeo conforme a los cambios normativos en temas contractuales y procedimientos internos</t>
  </si>
  <si>
    <t>Coordinador jurídico y/o abogado de apoyo</t>
  </si>
  <si>
    <t xml:space="preserve">El equipo jurídico realiza capacitaciones periódicas al personal de la entidad acerca de las responsabilidades y actividades relacionadas con la supervisión de contratos; asimismo se hace una asignación de supervisión a través  de un memorando relacionando las funciones y actividades que debe realizar. </t>
  </si>
  <si>
    <t xml:space="preserve">Soporte de capacitaciones  acerca de las responsabilidades y actividades relacionadas con la supervisión de contratos. </t>
  </si>
  <si>
    <t>Actualización de la información conforme a las nuevas disposiciones normativas sobre las materias objeto de las capacitaciones</t>
  </si>
  <si>
    <t>Posibilidad de afectación económica por sanciones del ente regulador debido a deficiencia en la capacidad de respuesta ante cambios normativos frecuentes</t>
  </si>
  <si>
    <t>El Coordinador jurídico y/o abogado de apoyo mantiene actualizado el normograma de la entidad solicitando cada 6 meses a los líderes de los procesos las novedades normativas aplicables y apoyo en caso de ser requerido</t>
  </si>
  <si>
    <t>Normograma actualizado publicado en pagina web
Correos electrónicos</t>
  </si>
  <si>
    <t xml:space="preserve">Contar con el servicio de actualización normativa para la entidad
</t>
  </si>
  <si>
    <t>Posibilidad de afectación reputacional por procesos disciplinarios o acciones de tutela debido a fallas en la respuesta oportuna de las PQRSD</t>
  </si>
  <si>
    <t>Las PQRSD son canalizadas a través de Gestión Documental, las cuales son asignadas al proceso correspondiente de acuerdo al alcance de la solicitud. 
La herramienta DocuWare genera alertas diarias para la respuesta oportuna de las PQRSD mediante correo electrónico enviado al responsable de dar respuesta a la petición.</t>
  </si>
  <si>
    <t>Correos electrónicos
PQRSD pendientes y concluidos en SharePoint</t>
  </si>
  <si>
    <t>Realizar conciliaciones entre las PQRSD recibidas y radicadas con respecto a las gestionadas en la plataforma DocuWare</t>
  </si>
  <si>
    <t>El Coordinador jurídico y/o abogado de apoyo cuando detecta una PQRS respondida de forma extemporánea  informará al director correspondiente para que éste solicite la información que haya lugar, y proceder a tomar las medidas correspondientes</t>
  </si>
  <si>
    <t>Medidas correctivas o preventivas</t>
  </si>
  <si>
    <t>Posibilidad de afectación económica por incumplimiento en la suscripción, ejecución y liquidación del contrato por parte del contratista  debido a falla del contratista y/o proveedor en la no firma del contrato o acta de liquidación,  que no presente la garantía requerida para la ejecución del contrato o por inadecuada prestación de los servicios contratados por parte de los proveedores.</t>
  </si>
  <si>
    <t>El Coordinador jurídico y/o abogado de apoyo indica en los términos de referencia del proceso de contratación, cuales son las responsabilidades a cargo de los proponentes y las consecuencias en caso de incumplimientos, estos  son publicadas en la plataforma SECOP II, en los pliegos de condiciones y en las invitaciones públicas</t>
  </si>
  <si>
    <t>Estudios previos publicados en el SECOP II</t>
  </si>
  <si>
    <t>Evaluación a los contratistas de productos o servicios de mayor demanda</t>
  </si>
  <si>
    <t>El Coordinador jurídico y/o abogado de apoyo aplica los procedimientos legales y administrativos a que haya lugar iniciando la acción legal que sea aplicable</t>
  </si>
  <si>
    <t>Requerimientos al proveedor</t>
  </si>
  <si>
    <t>Posibilidad de afectación económica por no ejecución del presupuesto debido a fallas del contratista y/o proveedor que no allega la información oportunamente para que el servidor pueda publicarlo dentro de términos en el SECOP.</t>
  </si>
  <si>
    <t>Remitir correo electrónico a los supervisores de cada contrato indicando la fecha de cierre del proceso y advirtiendo plazos perentorios para que sean enviados a los proveedores y contratistas</t>
  </si>
  <si>
    <t>Posibilidad de afectación económica por sanciones del ente regulador debido a inadecuada ejecución del contrato por poca claridad con respecto a las especificaciones técnicas en la elaboración de los estudios previos de los procesos contractuales, por inobservancia de políticas y procedimientos establecidos por la entidad,  por parte de los supervisores, técnicos y jurídicos, y por inadecuada identificación de la modalidad contratada</t>
  </si>
  <si>
    <t>El Coordinador jurídico y/o abogado de apoyo solicita a los Directores de los procesos la elección del técnico de apoyo idóneo para adelantar el proceso contractual enviando un correo electrónico donde requiere la designación del técnico de apoyo competente para adelantar cada uno de los procesos de contratación</t>
  </si>
  <si>
    <t>Visto bueno de estudios previos con la modalidad de contratación definida publicado en el SECOP II</t>
  </si>
  <si>
    <t>El Coordinador jurídico y/o abogado de apoyo revisa antes de iniciar el proceso de contratación el objeto y las obligaciones del contrato identificando las necesidades claramente desde el plan anual de adquisiciones para avanzar con el proceso de contratación de acuerdo con la modalidad de contratación aplicable</t>
  </si>
  <si>
    <t>Documentos, actas, resoluciones, con visto bueno y  firmas de aprobación</t>
  </si>
  <si>
    <t>Contar con el servicio de actualización normativa y suscripción a canales oficiales para la entidad</t>
  </si>
  <si>
    <t>Posibilidad de afectación económica y reputacional por sanciones pecuniarias por parte de la autoridad judicial debido a falla en la defensa de la agencia en los procesos judiciales</t>
  </si>
  <si>
    <t>El Coordinador jurídico y/o abogado de apoyo remite el proceso judicial a la firma de  abogados contratados por la entidad para que lleven los procesos judiciales ante la autoridad competente supervisando el contrato en el cumplimiento del mismo y de las actividades ejecutadas</t>
  </si>
  <si>
    <t>Documentos contractuales de supervisión del contrato de la firma de abogados de apoyo judicial</t>
  </si>
  <si>
    <t>El supervisor del contrato revisa el reporte de novedades de los procesos judiciales  mediante comunicación recibida (correo electrónico) por la firma de abogados de apoyo judicial sobre el estado del proceso</t>
  </si>
  <si>
    <t>Correo electrónico de estado del proceso judicial</t>
  </si>
  <si>
    <t>Auditoria especial de Control Interno a la contratación 2018</t>
  </si>
  <si>
    <t>Anexar los documentos que le hagan falta a las carpetas de seguimiento de la supervisión (extractos, facturas, relación de consumo).</t>
  </si>
  <si>
    <t>Realizar reunión con supervisores para explicar sus responsabilidades y cómo se debe llevar el expediente contractual</t>
  </si>
  <si>
    <t>Llevar un adecuado control y soportes de la supervisión de los contratos</t>
  </si>
  <si>
    <t>En las carpetas en las que se lleva todo el seguimiento del contrato, existe ausencia de algunos soportes. (contratos de Plaza mayor, combustibles, restaurantes)</t>
  </si>
  <si>
    <t>Revisar y ajustar las actas de supervisión que tenían inconsistencias</t>
  </si>
  <si>
    <t>Ajustar las actas de supervisión</t>
  </si>
  <si>
    <t>En algunas carpetas, los documentos soportes para emitir el respectivo recibo a satisfacción, no cumplen con las condiciones establecidas en el clausulado del contrato. (combustibles y restaurantes)</t>
  </si>
  <si>
    <t>Realizar reunión con los supervisores de los contratos que se suscribirán en el 2019</t>
  </si>
  <si>
    <t>Algunos formatos que ya están establecidos, y que deben ser autorizados por algún funcionario con su firma, no identifican de manera clara el nombre de la persona que le corresponde firmar o autorizar, como es el caso de los documentos “Presupuesto Oficial”, “Disponibilidad Presupuestal” y “Compromiso Presupuestal”.</t>
  </si>
  <si>
    <t>Revisar  los formatos del subproceso de gestión presupuestal y financiera  para ajustar los firmas de los responsables</t>
  </si>
  <si>
    <t xml:space="preserve">Identificar correctamente el funcionario que firma los formatos </t>
  </si>
  <si>
    <t>Identificación de las firmas (Revisar con control Interno)</t>
  </si>
  <si>
    <t>Evaluación Componentes Control de Gestión y Control de Resultados Auditoría Regular 2016</t>
  </si>
  <si>
    <t>NO CONFORMIDAD: Publicaciones en SECOP incumpliendo plazos y condiciones. Verificando la publicación en el SECOP de los contratos determinados en la muestra para la evaluación contractual de la Agencia ACI durante el año 2016, el equipo auditor pudo constatar que debido a las fallas en los controles, se realizó extemporáneamente la publicación de los contratos 005,031,069,075,078 y 085; no se publicaron los estudios previos de los contratos 005,038,056,078,083 y 085, y se encontraron documentos publicados erróneamente en los contratos 027 y 075, incumpliéndose el artículo 2.2.1.1.1.7.1 del Decreto 1082 de 2015 en el cual se establece que "La entidad Estatal está obligada a publicar en el SECOP los documentos del proceso y los actos administrativos del Proceso de Contratación, dentro de los tres (3) días siguientes a su expedición" vulnerándose el principio de publicidad establecido en el artículo 209 de la Constitución Política.</t>
  </si>
  <si>
    <t xml:space="preserve">Para la publicación de los estudios previos y análisis del sector se esta tomando el mes año, para que al momento de realizar la publicación no se genere una extemporaneidad </t>
  </si>
  <si>
    <t xml:space="preserve">
Publicar en el SECOP todos los documentos del proceso de contratación dentro del tiempo establecido.
</t>
  </si>
  <si>
    <t>Se revisa que el proceso se publique en el mes que se relaciona en los estudios previos.</t>
  </si>
  <si>
    <t>Coordinador Jurídico y/o abogado de apoyo</t>
  </si>
  <si>
    <t>Auditoría interna 2021</t>
  </si>
  <si>
    <t>Revisada la ejecución de las diferentes actividades adelantadas por el subproceso de gestión jurídica, no se observó que las acciones realizadas de acuerdo con su ejecución en el plan operativo fueran registradas en el mismo, lo cual impide evidenciar la ejecución y cumplimiento de dicho plan, de acuerdo con lo establecido por el subproceso de Planeación.</t>
  </si>
  <si>
    <t xml:space="preserve"> 1. Acordar con planeación y dirección ejecutiva la forma y frecuencia del reporte de actividades del plan operativo.
2. Implementar el seguimiento del plan operativo durante el 2022, de  las actividades solicitadas por planeación.
3. Identificar claramente las acciones realizadas, relacionando las fechas de revisión y el cumplimiento de estas como evidencias al seguimiento que realiza el Subproceso de gestión Jurídica
4. Anexar un cuadro al Plan operativo donde se recopilen las evidencias de la revisión y cumplimiento de las acciones (validar con planeación)</t>
  </si>
  <si>
    <t>La última semana de cada mes se procederá a realizar el seguimiento y dejar las evidencias.</t>
  </si>
  <si>
    <t>Auditoria interna 2022 (pendiente registro de Plan de Mejoramiento en la carpeta digital de Calidad)</t>
  </si>
  <si>
    <t>Plan de Anticorrupción - Canales de atención</t>
  </si>
  <si>
    <t>Verificar la accesibilidad de los ciudadanos a los mecanismos de contacto.</t>
  </si>
  <si>
    <t>Revisar si en la página web funciona el acceso al módulo de PQRSD.</t>
  </si>
  <si>
    <t xml:space="preserve">Coordinador Jurídica </t>
  </si>
  <si>
    <t>Para la revisión de la plataforma no se fijara unas fecha, el subproceso jurídico lo realizara de manera aleatoria .</t>
  </si>
  <si>
    <t>Divulgar a través de los medios disponibles, cuáles son los canales dispuestos para recibir las PQRSD, así como los horarios establecidos de ser necesarios.</t>
  </si>
  <si>
    <t>Solicitar un reporte a la Dirección de Posicionamiento y Comunicaciones cuando se genere una falla en la página web de la entidad.</t>
  </si>
  <si>
    <t>Cada que se genere una falla en la página</t>
  </si>
  <si>
    <t>Asegurar la publicación del Plan Anual de Adquisiciones y la contratación realizada por la entidad en el SECOP.</t>
  </si>
  <si>
    <t>Actualización semestral y publicación en la página web y el SECOP II</t>
  </si>
  <si>
    <t>Coordinador Jurídica y/o abogado de apoyo</t>
  </si>
  <si>
    <t>Subproceso de Gestión Presupuestal y Financiera</t>
  </si>
  <si>
    <t>Presupuesto registrado en el sistema Aries</t>
  </si>
  <si>
    <t>Crear las cuentas contables, registrar el presupuesto aprobado y parametrizar el presupuesto con el nuevo catálogo presupuestal y códigos de producto del DANE</t>
  </si>
  <si>
    <t>Documento generado de Sistema Aries denominado Presupuesto aprobado y Resolución</t>
  </si>
  <si>
    <t>Coordinadora de Contabilidad
Auxiliar contable 2</t>
  </si>
  <si>
    <t>Rendición de la cuenta CGM</t>
  </si>
  <si>
    <t>Realizar la rendición de la cuenta y de los informes estipulados por la Contraloría General de Medellín (CGM), elaborar hojas de trabajo, conciliaciones y reportes.</t>
  </si>
  <si>
    <t>Nro. reportes rendidos / Nro. reportes estipulados por la CGM.</t>
  </si>
  <si>
    <t>Rendición de la cuenta CGM en la página de internet de la Contraloría General de Medellín denominada Gestión Transparente y hojas de trabajo</t>
  </si>
  <si>
    <t>Auxiliar contable 1                      Auxiliar contable 2</t>
  </si>
  <si>
    <t>Rendición de la cuenta CGN</t>
  </si>
  <si>
    <t>Realizar la rendición de la cuenta y de los informes estipulados por la Contaduría General de la Nación (CGN), elaborar hojas de trabajo, conciliaciones y reportes.</t>
  </si>
  <si>
    <t>Nro.  reportes rendidos / Nro. reportes estipulados por la CGN.</t>
  </si>
  <si>
    <t>Rendición de la cuenta CGN en la plataforma denominada CHIP y hojas de trabajo</t>
  </si>
  <si>
    <t xml:space="preserve">Auxiliar contable 1                       </t>
  </si>
  <si>
    <t>Rendición de la cuenta CGR</t>
  </si>
  <si>
    <t>Realizar la rendición de la cuenta y de los informes estipulados por la Contraloría General de la República (CGR), elaborar hojas de trabajo, conciliaciones y reportes.</t>
  </si>
  <si>
    <t>Nro.  reportes rendidos / Nro. reportes estipulados por la CGR.</t>
  </si>
  <si>
    <t>Rendición de la cuenta CGR en la plataforma denominada CHIP y hojas de trabajo</t>
  </si>
  <si>
    <t>Auxiliar contable 1                       Auxiliar contable 2</t>
  </si>
  <si>
    <t>Ejecutar el presupuesto de la entidad</t>
  </si>
  <si>
    <t>Ejecutar el presupuesto: expedir certificados de disponibilidad presupuestal (CDP), registros presupuestales (CRP), registrar órdenes de pago, comprobantes de egreso e ingreso.</t>
  </si>
  <si>
    <t>Total Certificado de Registro presupuestal / Presupuesto definitivo de gastos x 100.
Total recaudado / Presupuesto definitivo de ingresos x 100.</t>
  </si>
  <si>
    <t>Documentos generados del sistema Aries: CDP, CRP, orden de pago, comprobante de egreso e ingreso</t>
  </si>
  <si>
    <t>Declaración de la retención en la fuente de renta e IVA</t>
  </si>
  <si>
    <t>Elaborar, revisar, presentar y pagar la retención en la fuente de renta e IVA</t>
  </si>
  <si>
    <t>Nro.  declaraciones presentadas de retención en la fuente / 12x100.</t>
  </si>
  <si>
    <t>Declaración de la retención en la fuente en la página de la DIAN y hojas de trabajo</t>
  </si>
  <si>
    <t xml:space="preserve">
Coordinadora de Contabilidad      Auxiliar contable 2</t>
  </si>
  <si>
    <t>Declaración de IVA</t>
  </si>
  <si>
    <t>Elaborar, revisar, presentar y pagar la declaración de IVA y realizar la auditoría</t>
  </si>
  <si>
    <t>Nro.  declaraciones presentadas de IVA / 6x100.</t>
  </si>
  <si>
    <t>Declaración del IVA en la página de la DIAN y hojas de trabajo</t>
  </si>
  <si>
    <t>Coordinadora de Contabilidad</t>
  </si>
  <si>
    <t>Declaración de renta</t>
  </si>
  <si>
    <t>Elaborar, revisar, presentar y pagar la declaración de renta y realizar la auditoría</t>
  </si>
  <si>
    <t>Nro. declaraciones presentadas de renta /1x100.</t>
  </si>
  <si>
    <t>Declaración de renta en la página de la DIAN y hojas de trabajo</t>
  </si>
  <si>
    <t>Coordinadora de Contabilidad      Auxiliar contable 2</t>
  </si>
  <si>
    <t>Gestionar las modificaciones presupuestales</t>
  </si>
  <si>
    <t>Realizar adiciones, traslados y presupuestales para tener la disponibilidad de los recursos en los rubros presupuestales y ejecutarlos en la vigencia.</t>
  </si>
  <si>
    <t>Resolución modificación del presupuesto, adición o traslado y documento generado en el sistema Aries</t>
  </si>
  <si>
    <t>Declaración de la retención de ICA</t>
  </si>
  <si>
    <t>Elaborar, revisar, declarar y pagar la  retención en la fuente del impuesto de industria y comercio-ICA y realizar la auditoría</t>
  </si>
  <si>
    <t>Nro. de declaración presentada /6 x 100</t>
  </si>
  <si>
    <t>Declaración de la retención de ICA en la página de la Alcaldía de Medellín y hojas de trabajo</t>
  </si>
  <si>
    <t xml:space="preserve">
Auxiliar contable 2</t>
  </si>
  <si>
    <t>Declaración del Impuesto de Industria y Comercio</t>
  </si>
  <si>
    <t>Elaborar, revisar, declarar y pagar la declaración privada del impuesto de Industria y Comercio - ICA</t>
  </si>
  <si>
    <t>Nro. declaraciones presentadas de ICA /1x100.</t>
  </si>
  <si>
    <t>Declaración privada del impuesto de industria y comercio  ICA en la página de la Alcaldía de Medellín y hojas de trabajo</t>
  </si>
  <si>
    <t>Declaración de la Tasa pro deprote</t>
  </si>
  <si>
    <t>Elaborar, revisar, declarar y pagar la declaración de la tasa pro-deprote y realizar la auditoría</t>
  </si>
  <si>
    <t>Nro. de declaración presentada / 12  x 100</t>
  </si>
  <si>
    <t>Declaración de la tasa pro-deporte a través de correo electrónico y hojas de trabajo</t>
  </si>
  <si>
    <t>Rendir la información exógena DIAN</t>
  </si>
  <si>
    <t>Elaborar y presentar información exógena a nivel nacional</t>
  </si>
  <si>
    <t>Nro. reportes presentados /Nro. reportes establecidos de acuerdo con la ley x 100.</t>
  </si>
  <si>
    <t>Información exógena en las plataformas de la DIAN y hojas de trabajo</t>
  </si>
  <si>
    <t xml:space="preserve">
Coordinadora de Contabilidad Auxiliar contable 1                 Auxiliar contable 2</t>
  </si>
  <si>
    <t>Factura electrónica</t>
  </si>
  <si>
    <t>Recibir las facturas electrónicas, enviar al supervisor para la aprobación e ingresar a la DIAN para dar el acuse de recibo y aceptación.</t>
  </si>
  <si>
    <t>Nro. Facturas recibidas / Nro. Factruas aceptadas y rechazadas.</t>
  </si>
  <si>
    <t xml:space="preserve">Correo electrónico 
Archivo en XML en el buzón de correo de la DIAN </t>
  </si>
  <si>
    <t>Rendir la información exógena Medellín</t>
  </si>
  <si>
    <t>Elaborar y presentar información exógena a nivel municipal.</t>
  </si>
  <si>
    <t>Información exógena en las plataformas de la Alcaldía de Medellín y hojas de trabajo</t>
  </si>
  <si>
    <t>Rendir la información exógena Bogotá</t>
  </si>
  <si>
    <t>Elaborar y presentar información exógena a nivel distrital</t>
  </si>
  <si>
    <t>Información exógena en las plataformas de Bogotá y hojas de trabajo</t>
  </si>
  <si>
    <t>Enviar los certificados de retención en la fuente, ICA e IVA al proveedor</t>
  </si>
  <si>
    <t>Generar y enviar certificados de retenciones en la fuente, IVA e ICA solicitados por los proveedores.</t>
  </si>
  <si>
    <t>Nro. certificados de retención en la fuente solicitados / Nro. certificados de retención en la fuente expedidos x 100.</t>
  </si>
  <si>
    <t>Certificados de retención generados del sistema de información presupuestal y financiero</t>
  </si>
  <si>
    <t>Auxiliar contable 2</t>
  </si>
  <si>
    <t>Base de datos actualizada</t>
  </si>
  <si>
    <t>Crear los terceros en la base de datos del sistema presupuestal y financiero conforme a la información del RUT, el código internacional, la hoja de vida y hacer el registro en share point.</t>
  </si>
  <si>
    <t>Archivo de excel denominado Base de Datos actualizado</t>
  </si>
  <si>
    <t>Registro de las transacciones económicas</t>
  </si>
  <si>
    <t>Identificar, clasificar y registrar las obligaciones con sus descuentos tributarios, órdenes de pago (OP) bajo NIIF - NICSP.</t>
  </si>
  <si>
    <t>Nro. facturas recibidas / Nro. OP expedidos x 100.</t>
  </si>
  <si>
    <t>Orden de pago emitida de sistema Aries con sus soportes</t>
  </si>
  <si>
    <t>Gestión de bancos</t>
  </si>
  <si>
    <t>Revisar los saldos de las cuentas bancarias, realizar traslados bancarios, notas débito, notas crédito, consignaciones bancarias, vales de anticipo.</t>
  </si>
  <si>
    <t>Nro.  conciliaciones bancarias /  12 x 100</t>
  </si>
  <si>
    <t>Traslado bancario, consignación bancaria y vale de anticipo emitidos de sistema Aries</t>
  </si>
  <si>
    <t>Pagar proveedores y contratistas</t>
  </si>
  <si>
    <t>Verificar el cumplimiento de requisitos  para realizar la programación de pagos de proveedores y contratistas.</t>
  </si>
  <si>
    <t>Relación programación pago proveedores en excel</t>
  </si>
  <si>
    <t>Realizar el pago de las obligaciones registradas.</t>
  </si>
  <si>
    <t>Nro.  facturas por pagar / Nro. pagos realizados x 100.</t>
  </si>
  <si>
    <t>Comprobante de egreso generado de sistema Aries</t>
  </si>
  <si>
    <t>Registrar los ingresos de la entidad</t>
  </si>
  <si>
    <t>Realizar los registros por reintegros o pagos que ingresan a la entidad mediante ingresos en efectivo o  consignaciones bancarias.</t>
  </si>
  <si>
    <t>Nro. de ingresos de divisas / Nro. de actas de reintegro o facturas de compra de divisas x 100.
Nro. de comprobantes de ingresos en moneda nacional /Nro. de transferencias y consignaciones bancarias x 100.</t>
  </si>
  <si>
    <t>Ingreso en efectivo o consignación bancaria en sistema Aries y soportes</t>
  </si>
  <si>
    <t>Auxiliar contable 1                       Auxiliar contable 2                 Auxiliar de Recursos Físicos</t>
  </si>
  <si>
    <t xml:space="preserve">Registrar las cuentas por pagar </t>
  </si>
  <si>
    <t>Constituir la cuenta por pagar presupuestal al cierre de cada vigencia.</t>
  </si>
  <si>
    <t>Resolución de constitución de cuentas por pagar</t>
  </si>
  <si>
    <t>Coordinador de Contabilidad                    Auxiliar contable 2</t>
  </si>
  <si>
    <t>Enero 31: se cargaron las cuentas por pagar de la vigencia 2022</t>
  </si>
  <si>
    <t>Registrar las reservas presupuestales</t>
  </si>
  <si>
    <t>Constituir las reservas presupuestales al cierre de cada vigencia.</t>
  </si>
  <si>
    <t>Resolución de constitución de reservas presupuestales</t>
  </si>
  <si>
    <t>Enero 31: no pasaron reservas presupuestales del año anterior</t>
  </si>
  <si>
    <t>Conciliar las cifras que se registran en el sistema de información presupuestal y financiero</t>
  </si>
  <si>
    <t>Realizar conciliaciones bancarias, contables, presupuestales, de almacén, de tesorería y de nómina.</t>
  </si>
  <si>
    <t>Nro. conciliaciones realizadas de cada módulo /Nro. conciliaciones programadas x 100.</t>
  </si>
  <si>
    <t>Conciliaciones eh hojas de trabajo de excel</t>
  </si>
  <si>
    <t>Auxiliar contable 1 y 2, Auxiliar de Gestión Humana, Auxiliar de Recursos Físicos</t>
  </si>
  <si>
    <t>Ajustar la información presupuestal, financiera y contable bajo NIIF - NICSP.</t>
  </si>
  <si>
    <t>Ajustes contables en sistema Aries</t>
  </si>
  <si>
    <t>Estados financieros comprensibles</t>
  </si>
  <si>
    <t>Elaborar, validar, transmitir y publicar los estados financieros con sus respectivas notas bajo NIIF - NICSP.</t>
  </si>
  <si>
    <t>Nro. estados financieros elaborados / Nro. estados financieros publicados x 100.</t>
  </si>
  <si>
    <t>Estados financieros y sus revelaciones en hojas de trabajo y estados publicados en cartelera física</t>
  </si>
  <si>
    <t>Coordinadora de Contabilidad
Auxiliar contable 1                 Auxiliar contable 2</t>
  </si>
  <si>
    <t>Tener divisas para los viáticos internacionales</t>
  </si>
  <si>
    <t>Solicitar cotizaciones para la compra de divisas, manejo, custodia y entrega al servidor comisionado.</t>
  </si>
  <si>
    <t>Nro. solicitudes cotización compra divisas / Nro. cotizaciones recibidas x  100.</t>
  </si>
  <si>
    <t>Divisas y acta de entrega de divisas</t>
  </si>
  <si>
    <t>Auxiliar contable 1</t>
  </si>
  <si>
    <t>Ejecución adecuada del presupuesto</t>
  </si>
  <si>
    <t xml:space="preserve">Liberar los saldos de los registros presupuestales (CRP) y de los certificados de disponibilidad presupuestal (CDP) que no se van a ejecutar, para el cierre mensual presupuestal. </t>
  </si>
  <si>
    <t xml:space="preserve">Liberaciones presupuestales en sistema de información </t>
  </si>
  <si>
    <t>Verificar la veracidad en la información</t>
  </si>
  <si>
    <t>Realizar auditoría de: nómina y seguridad social</t>
  </si>
  <si>
    <t xml:space="preserve">Hojas de trabajo de las auditorías </t>
  </si>
  <si>
    <t>PAC actualizado</t>
  </si>
  <si>
    <t>Elaborar y actualizar el Plan Anualizado de Caja (PAC) mensualmente en el sistema de información financiero Aries.</t>
  </si>
  <si>
    <t>PAC actualizado en sistema Aries y  hojas de trabajo</t>
  </si>
  <si>
    <t>Identificar oportunidades de mejora</t>
  </si>
  <si>
    <t>Hacer seguimiento a la ejecución presupuestal para identificar oportunidades de mejora.</t>
  </si>
  <si>
    <t>Actas de reunión de comité primario con análisis de las oportunidades de mejora y actualización de procedimientos en caso de que aplique</t>
  </si>
  <si>
    <t>Normatividad vigente</t>
  </si>
  <si>
    <t>Actualizar el normograma del subproceso presupuestal y financiero.</t>
  </si>
  <si>
    <t>Normograma actualizado en excel</t>
  </si>
  <si>
    <t>Parametrizar el método 2 en Aries</t>
  </si>
  <si>
    <t>Parametrizar en Aries el cálculo de estudio de porcentaje fijo por el método 2 y la retención mensual en la nómina</t>
  </si>
  <si>
    <t>Cálculo de la retención en la fuente generado desde aries</t>
  </si>
  <si>
    <t>Manual de políticas contables</t>
  </si>
  <si>
    <t>Actualizar el manual de políticas contables bajo NIIF - NICSP.</t>
  </si>
  <si>
    <t>Manual de políticas contables bajo NIIF - NICSP.</t>
  </si>
  <si>
    <t>Mapa de riesgos actualizado</t>
  </si>
  <si>
    <t>Actualizar la caracterización, el mapa de riesgos y formatos utilizados en el subproceso gestión presupuestal y financiero.</t>
  </si>
  <si>
    <t>Mapa de riesgos actualizado en excel</t>
  </si>
  <si>
    <t>Procedimientos del subproceso GPF actualizados</t>
  </si>
  <si>
    <t>Actualizar los procedimientos del subproceso Gestión Presupuestal y Financiero correspondientes al Sistema Integrado de Gestión</t>
  </si>
  <si>
    <t>Procedimientos actualizados en word y flujogramas</t>
  </si>
  <si>
    <t>Cumplir oportunamente con las obligaciones</t>
  </si>
  <si>
    <t>Elaborar el Calendario de Obligaciones Legales Anual (COLA) del subproceso de Gestión Presupuestal y Financiero.</t>
  </si>
  <si>
    <t>COLA actualizado en excel</t>
  </si>
  <si>
    <t>Vigencias futuras</t>
  </si>
  <si>
    <t>Constituir las vigencias futuras al cierre de cada vigencia.</t>
  </si>
  <si>
    <t>Resolución de constitución de vigencias futuras</t>
  </si>
  <si>
    <t>Enero 31: para este año no se realizan vigencias futuras</t>
  </si>
  <si>
    <t>Ejecuciones de los convenios con clientes</t>
  </si>
  <si>
    <t>Elaborar informes financieros y de ejecución presupuestal y contable del convenio</t>
  </si>
  <si>
    <t>Informe financiero y de ejecución</t>
  </si>
  <si>
    <t>Coordinador de Contabilidad                    Auxiliar contable 1               Auxiliar contable 2</t>
  </si>
  <si>
    <t>Documento soporte</t>
  </si>
  <si>
    <t>Elaborar documento soporte para las compras de bienes y servicios de proveedores que no son responsables de IVA</t>
  </si>
  <si>
    <t>Documento soporte expedido</t>
  </si>
  <si>
    <t>Auxiliar contable 1               Auxiliar contable 2</t>
  </si>
  <si>
    <t>Secop II</t>
  </si>
  <si>
    <t>Revisar en la plataforma del Secop II que se encuentren publicadas el acta de supervisión y la seguridad social de los proveedores</t>
  </si>
  <si>
    <t>Acta de supervisión
Seguridad social</t>
  </si>
  <si>
    <t>Publicación Informe de Contratos ejecutados ITA</t>
  </si>
  <si>
    <t>Publicar en la página de la Entidad, el informe de contratos ejecutados actualizados de manera mensual</t>
  </si>
  <si>
    <t>Cuadro de informe de ejecución de contratos</t>
  </si>
  <si>
    <t>Acompañamiento a los supervisores con la ejecución del contrato</t>
  </si>
  <si>
    <t>Acompañamiento a los supervisores con la ejecución del contrato, en temas pre y post contractuales, financieros, fiscales, presupuestales y contables</t>
  </si>
  <si>
    <t xml:space="preserve">Correos electrónicos </t>
  </si>
  <si>
    <t>ESTRATEGÍA</t>
  </si>
  <si>
    <t>DOFA</t>
  </si>
  <si>
    <t>partes interesadas (plan de acción )ejemplo si control interno  se colocaría la actividad</t>
  </si>
  <si>
    <t xml:space="preserve">F15 - O2: participación en reuniones virtuales desde la Alcaldía de Medellín para ayudar en la toma decisiones en cuanto a temas de inversión para la entidad.
F1 - O3: por medio de la CGR y el Ministerio de Hacienda, se crea el catálogo integrado de clasificación presupuestal para entidades territoriales, con el fin de unificar informes para los diferentes entes de control. Esto implica participar en capacitaciones e implementar el nuevo catálogo.
</t>
  </si>
  <si>
    <t>Presentación de estados financieros y ejecución presupuestal</t>
  </si>
  <si>
    <t>Coordinadora de contabilidad y auxiliar contable</t>
  </si>
  <si>
    <t>O1 - D4: las actualizaciones tributarias se realizan en equipo para una adecuada transferencia de conocimientos a los funcionarios que participan en el proceso.
O1 - D4: descargar anualmente la última versión del catálogo de cuentas de la CGN y compartirla con los funcionarios pertinentes.</t>
  </si>
  <si>
    <t>F7 - A2: presupuestar la TRM para los contratos internacionales con un valor del 5% mayor a la TRM actual.
F5 - A3: asegurar el control del presupuesto en materia jurídica y tributaria por medio de un trabajo articulado entre gestión jurídica y gestión presupuestal, revisando los aspectos legales y contables antes de realizar contrataciones.
F17 - A1: Seguimiento mensual a la ejecución de los contratos suscritos  por la ACI Medellín para la adquisición de bienes y servicios.</t>
  </si>
  <si>
    <t>Seguimiento a la ejecución del presupuesto</t>
  </si>
  <si>
    <t>D4 - A3: realizar divulgación de lecciones aprendidas para los casos en que se encuentren hallazgos administrativos.
D2 - A5: analizar los cambios en las tasas de interés de las inversiones para decidir como optimizar más los recursos.</t>
  </si>
  <si>
    <t>Anticipo y legalización  de viáticos para la comisión de trabajo</t>
  </si>
  <si>
    <t>Asignación de CDP y CRP para los contratos</t>
  </si>
  <si>
    <t>Toma de decisiones sobre temas contables o fiscales que son eventuales</t>
  </si>
  <si>
    <t xml:space="preserve">Coordinadora de contabilidad </t>
  </si>
  <si>
    <t>Respuesta oportuna a todos los requerimientos</t>
  </si>
  <si>
    <t>Dar respuesta a todos los informes requeridos</t>
  </si>
  <si>
    <t>Entrega del valor de la retención en la fuente de los servidores mensual</t>
  </si>
  <si>
    <t>Entrega de información solicitada</t>
  </si>
  <si>
    <t xml:space="preserve">Rendición de la cuenta </t>
  </si>
  <si>
    <t>Rendición de la cuenta</t>
  </si>
  <si>
    <t>Pago de la factura o cuenta de cobro, entrega de certificados de retención</t>
  </si>
  <si>
    <t>Servicios bancarios</t>
  </si>
  <si>
    <t>Coordinadora de contabilidad</t>
  </si>
  <si>
    <t>Declaraciones de renta, retención en la fuente, iva, medios magnéticos y Actualización Régimen Tributario Especial (anual), expedición documento soporte para los no obligados a facturar IVA</t>
  </si>
  <si>
    <t>Coordinadora de contabilidad y auxiliar contable, coordinadora jurídica</t>
  </si>
  <si>
    <t>Presentación de los medios magnéticos de Bogotá</t>
  </si>
  <si>
    <t>Presentación de los medios magnéticos de Medellín</t>
  </si>
  <si>
    <t>Tasa prodeporte y recreación</t>
  </si>
  <si>
    <t>Declaración de retención e impuesto industria y comercio</t>
  </si>
  <si>
    <t>Reporte anual de documentación administrativa, financiera y contable</t>
  </si>
  <si>
    <t xml:space="preserve">La coordinadora de contabilidad verifica el cumplimiento del cronograma de actividades del subproceso, mediante las reuniones de equipo primario  da seguimiento a las actividades asignadas  y las registra en el indicador de cumplimiento </t>
  </si>
  <si>
    <t>Continuo (Quincenal)</t>
  </si>
  <si>
    <t>Indicador de cumplimiento de actividades del subproceso
Cronograma de actividades</t>
  </si>
  <si>
    <t>Auxiliar contable</t>
  </si>
  <si>
    <t>Generar alertas cuando no se esté desarrollando la actividad en el tiempo establecido para apoyar la actividad</t>
  </si>
  <si>
    <t>La coordinadora de contabilidad coteja que las actividades de requerimientos de la contraloría,  COLA, control interno, revisoría fiscal, DIAN, Gobernación de Antioquia, Municipio de Medellín, cumplan en las fechas establecidas de entrega de informes verificando quincenalmente el cumplimiento de las actividades  en reunión de equipo primario y generar alertas cuando no se esté desarrollando la actividad en el tiempo establecido para apoyar la actividad</t>
  </si>
  <si>
    <t>Indicador de cumplimiento de COLA
Cronograma COLA</t>
  </si>
  <si>
    <t>Programar la recepción, revisión y firma de documentos en horarios determinados preparando los documentos requeridos para revisión y firma de forma física o virtual en los horarios establecidos para ser eficientes con el uso del tiempo de cada subproceso</t>
  </si>
  <si>
    <t>La coordinadora de contabilidad revisa el valor del documento Presupuesto Oficial con respecto al proyecto de presupuesto determinando el gasto real, si este es mayor al valor proyectado se realizan las modificaciones presupuestales requeridas (adiciones o traslados presupuestales) contando con el visto bueno del ordenador del gasto y el recurso disponible</t>
  </si>
  <si>
    <t>Continuo (Anual)</t>
  </si>
  <si>
    <t>Adiciones presupuestales
Traslados presupuestales</t>
  </si>
  <si>
    <t>Definir el presupuesto oficial para cada contrato teniendo en cuenta las variables económicas TRM y el IPC (indice de precio al consumidor) Se reciben las necesidades contractuales de cada subproceso, se estima el gasto contando con las variables económicas, se evalúa la disponibilidad del recurso y se ajusta de acuerdo con los escenarios presupuestales</t>
  </si>
  <si>
    <t>La coordinadora de contabilidad al constituir inversiones determina el valor de la inversión solicitando por lo menos a seis (6) entidades financieras cotizaciones de tasas de interés, teniendo en cuenta el informe de la subsecretaría de ingresos del Municipio de Medellín quien reporta al Conglomerado público las entidades financieras con las mejores tasas ofrecidas y mediante comité de inversión se define la entidad en la cual se va a constituir la inversión</t>
  </si>
  <si>
    <t>Continuo (semestral)</t>
  </si>
  <si>
    <t>Informe de ingresos del Municipio de Medellin
Cotizaciones de tasas de interés de entidades financieras
Acta de comité de inversión</t>
  </si>
  <si>
    <t>Recibir las cotizaciones de las entidades financieras en una misma fecha para tener igualdad de condiciones con la tasa cotizada, y se reciben cotizaciones de entidades financieras con calificación de riesgo AAA y AA+</t>
  </si>
  <si>
    <t>La coordinadora de contabilidad y auxiliares contables realizan conciliaciones de módulos, declaraciones fiscales y tributarias  verificando la información suministrada en los módulos de almacén, presupuesto, talento humano y contabilidad, y las declaraciones fiscales mediante la generación de  informes y cruce de la información, para detectar errores y corregirlos</t>
  </si>
  <si>
    <t>Continuo (semanal)</t>
  </si>
  <si>
    <t>Conciliaciones mensuales: modulos almacen, presupuesto, talento humano, contabilidad.</t>
  </si>
  <si>
    <t>Implementar la normativa reciente estableciendo un plan de acción para la implementación de la normativa, asignando responsables y fechas de cumplimiento, haciendo seguimiento periódico en las reuniones de equipo primario</t>
  </si>
  <si>
    <t xml:space="preserve">La coordinadora de contabilidad aprueba la liquidación de nómina de la entidad luego de una revisión de una muestra aleatoria de acuerdo con la prenómina validada por la auxiliar contable y liquidada por la auxiliar administrativa de gestión del talento humano </t>
  </si>
  <si>
    <t>Continua (mensual)</t>
  </si>
  <si>
    <t>Prenómina (liquidación por documento detallada (elaboracion de auxiliar gestión humana)
Firma en prenómina (revisión de auxiliar contable)
Causación de nómina firmada (aprobación de coordinadora contabilidad)</t>
  </si>
  <si>
    <t>Revisión aleatoria del 30% de la nómina liquidada para verificar la correcta liquidación de la retención en la fuente</t>
  </si>
  <si>
    <t>La directora administrativa aprueba la correcta liquidación de la nómina verificando que estén debidamente liquidados todos los servidores</t>
  </si>
  <si>
    <t>Firma de la nómina por directora de relaciones administrativas</t>
  </si>
  <si>
    <t>La directora administrativa administrativa</t>
  </si>
  <si>
    <t>La coordinadora de contabilidad revisa que las conciliaciones entre los módulos de presupuesto y contabilidad estén correctas, las cuales han sido verificadas por las auxiliares contables generando un informe de presupuesto y contabilidad que indica la conciliación realizada en cada módulo y sus correcciones</t>
  </si>
  <si>
    <t>Conciliación presupuesto vs contabilidad gastos
Conciliación presupuesto vs contabilidad ingresos</t>
  </si>
  <si>
    <t>Verificación de la parametrización de rubros en ARIES por parte de la coordinadora de contabilidad, mediante el uso del formato de Control de cambios de parametrización de rubros</t>
  </si>
  <si>
    <t>Auditoría Interna 2017</t>
  </si>
  <si>
    <t>Establecer en el manual de presupuesto, la revisión que se realiza del presupuesto aprobado por acto administrativo vs presupuesto registrado en Aries.</t>
  </si>
  <si>
    <t>Documentar la revisión que hace la Subdirectora de Relaciones Administrativas al presupuesto aprobado por la Junta Directiva de la entidad el cual es ingresado al aplicativo de Aries por  la  coordinadora de contabilidad, esta actividad quedará estipulada en la resolución de liquidación del presupuesto.</t>
  </si>
  <si>
    <t>Tener documentado la actividad de la revisión del presupuesto ingresado en el aplicativo Aries</t>
  </si>
  <si>
    <t>Establecer esta actividad en el manual de presupuesto</t>
  </si>
  <si>
    <t>Coordinadora de Contabilidad
Directora de Relaciones Administrativas</t>
  </si>
  <si>
    <t>Auditoría especial de Control Interno 2018</t>
  </si>
  <si>
    <t xml:space="preserve">Teniendo en cuenta que en la vigencia 2018 se está trabajando bajo las normas NIIF totalmente implementadas, se debe tener presente el nuevo catálogo de cuentas contables definido para tal fin por la Contaduría General de la Nación, es pertinente que al momento de comenzar a usar nuevas cuentas contables, de acuerdo a la necesidad en la ACI, se cuente de manera previa con las indicaciones y autorización de la Coordinadora de Contabilidad de modo tal que se utilice la cuenta contable más indicada, proceso que debería quedar documentado.  </t>
  </si>
  <si>
    <t xml:space="preserve">Enviar correo electrónico a la Coordinadora de Contabilidad cada que se requiera usar una nueva cuenta contable.
Recibir de manera escrita las indicaciones de la Coordinadora de Contabilidad en un término máximo de 24 horas desde la solicitud realizada. </t>
  </si>
  <si>
    <t>Velar que los hechos económicos se registren en la cuenta correspondiente según el catálogo de cuentas contables de la Contaduría General de la Nación.</t>
  </si>
  <si>
    <t>A través de correo electrónico se solicitará y se recibirá la indicación de la Coordinadora de Contabilidad.</t>
  </si>
  <si>
    <t>Auxiliares contables
Coordinadora de Contabilidad</t>
  </si>
  <si>
    <t>Cada vez que se adelante un proceso contractual en el que se deba llevar la supervisión por parte de la ACI en cabeza de alguno de sus funcionarios, es preciso que la Coordinadora de Contabilidad discuta y socialice con su equipo de trabajo, las calidades tributarias del contratista, para que se tenga en cuenta a la hora de causación de la ejecución, siendo conveniente dejar dicha actividad plasmada en un formato o acta; de igual manera desde el proceso financiero se debe asesorar a los supervisores de dichos contratos, en cuanto al manejo financiero que debe tener la supervisión, y específicamente en el manejo de los gastos y rendimientos financieros, cuando corresponda a contratos de administración delegada; y en el proceso de liquidación en todos los contratos, cuando el supervisor lo requiera.</t>
  </si>
  <si>
    <t>Socializar en reunión de grupo primario la actividad económica y calidades tributarias de los proveedores que suscriben contratos con la entidad</t>
  </si>
  <si>
    <t>Identificar las cualidades tributarias del proveedor.</t>
  </si>
  <si>
    <t>Elaborar acta de reunión primaria donde quede plasmada la revisión del RUT, cámara de comercio y la factura de venta del proveedor.</t>
  </si>
  <si>
    <t>Coordinadora de Contabilidad
Auxiliares contables</t>
  </si>
  <si>
    <t>Auditoría Especial Evaluación Fiscal y Financiera 2019</t>
  </si>
  <si>
    <t xml:space="preserve">La Agencia de Cooperación e Inversión de Medellín y el Área Metropolitana —ACI, registró en la cuenta del patrimonio 310506 - capital fiscal $8.300 millones que fueron entregados por el Municipio de Medellín a través de la Secretaria de Desarrollo Económico, los cuales fueron direccionados a la ejecución de los Retos Medellín con acceso al empleo y Medellín Innovadora y los programas de Especialización inteligente e internacionalización, contenidos en el Plan de Desarrollo 2016-2019. Para el registro la Entidad tomó en cuenta el criterio de tipo legal, según el documento soporte que autorizaba la transferencia (aportes de capitalización), y no la realidad del hecho económico e intención para el cual se entregan los recursos, como es la de financiar los gastos de funcionamiento y los proyectos que le han sido señalados como responsable en cumplimiento de la Política Pública de Cooperación internacional para el desarrollo del Municipio de Medellín, de conformidad con el Acuerdo Municipal 26 de 2011.
El Artículo séptimo de este acuerdo estipula "Responsabilidades en la Política Pública. La dirección de los procesos de formulación, implementación, seguimiento y evaluación de la Política Pública de Cooperación Internacional estará en cabeza del Departamento Administrativo de Planeación del Municipio de Medellín, a través de la ACI - Agencia de Cooperación e Inversión de Medellín y el Área Metropolitana, entidad creada por autorización del acuerdo del Concejo de la Ciudad No.073 de 2001"
Así mismo, en las resoluciones No.201850022421, 201850095254 y 201850076555 de 2018, expedidas por la Secretaría de Desarrollo Económico para autorizar la entrega de los recursos, en el Artículo 5 de las mismas se consagra "Que el municipio de Medellín en su condición de asociado de la Agencia de Cooperación e inversión de Medellín y el Área Metropolitana ACI, destinará la transferencia de unos recursos por intermedio de la Secretaría de Desarrollo Económico, con el fin de capitalizar dicha Corporación para el cumplimiento y Desarrollo de su objeto social como ejecutora de las acciones y estrategias exigidas por la Política Publica de Cooperación Internacional".
Los recursos recibidos del Municipio por $8.300 millones debieron registrarse como un ingreso por transferencia y subvenciones, específicamente en la cuenta 4428- otras transferencias, pues es claro que la intención de la entrega de los recursos se hace para financiar el desarrollo de su objeto social, máxime que la Entidad no dispone de otros recursos que le permitan su funcionamiento distinto a los recibidos del Municipio. Con el registro de los recursos en el patrimonio y no como un ingreso, desconoce lo normado por la Contaduría General de la Nación en el numeral 6.1.4 del marco conceptual para entidades de gobierno que respecto del origen de los ingresos sin contraprestación estipula: "un ingreso producto de una transacción sin contraprestación es aquel que recibe la entidad sin que deba entregar a cambio una contraprestación que se aproxime al valor de mercado del recurso recibido, es decir, la entidad no entrega nada a cambio del recurso recibido o, si lo hace, el valor entregado es menor al valor de mercado del recurso recibido. Son ejemplos de estos ingresos, los impuestos y las transferencias, tales como traslado de recursos entre entidades de gobierno, asunción de pasivos por parte de terceros, préstamos con tasas subsidiadas y donaciones. "
Igualmente, en el numeral 6.2.3 del citado marco conceptual referente al reconocimiento de los ingresos determina "Se reconocerán como ingresos, los incrementos en los beneficios económicos o en el potencia/ de servicio producidos a lo largo del periodo contable (bien en forma de entradas o incrementos de valor de los activos, o bien como salidas o decrementos de los pasivos) que dan como resultado aumentos del patrimonio y que no están relacionados con los aportes para la creación de la entidad...  
La situación en comento se generó por debilidades en los controles contables establecidos por la Entidad, y en consecuencia conllevó a que se presentara en el periodo una pérdida o déficit de $7.546 millones, distorsionando la situación real en este estado financiero que en condiciones de aplicar debidamente la norma contable el resultado pasaría a una utilidad de $754 millones. Anotando que, si bien el resultado se compensa en el patrimonio, no es Ido lógico que una entidad que no obtiene ingresos por el resultado de su operación, para funcionar se consuma el patrimonio. </t>
  </si>
  <si>
    <t>Realizar mesas de trabajo con la Unidad de Contaduría del Municipio de Medellín para unificar criterios en la forma como el Municipio de Medellín entrega los recursos y como lo recibe la entidad, con el fin de que queden conciliadas las operaciones reciprocas.</t>
  </si>
  <si>
    <t>Contar con un registro contable unificado entre ambas entidades.</t>
  </si>
  <si>
    <t>Elaborar acta de reunión</t>
  </si>
  <si>
    <t>Coordinadora de Contabilidad
Abogada Contratista</t>
  </si>
  <si>
    <t>Auditoría Especial Evaluación Fiscal y Financiera 2020</t>
  </si>
  <si>
    <t xml:space="preserve">La Agencia de Cooperación e Inversión de Medellín y el Área Metropolitana – ACI Medellín, registró en la cuenta del patrimonio 310506 – capital fiscal $6.463 millones que fueron entregados por el Municipio de Medellín a través de la Secretaria de Desarrollo Económico, los cuales fueron direccionados a la ejecución de los Retos Medellín, con acceso al empleo y Medellín Innovadora y los programas de Especialización inteligente e internacionalización, contenidos en el Plan de Desarrollo 2016-2019.  Para el registro la Entidad tomó en cuenta el criterio de tipo legal, según el documento soporte que autorizaba la transferencia (aportes de capitalización), y no la realidad del hecho económico para el cual se entregan los recursos (conformidad con lo estipulado en el principio contable de Esencia sobre forma), como es la de financiar los gastos de funcionamiento y los proyectos que le han sido señalados como responsable en cumplimiento de la Política Pública de Cooperación internacional para el desarrollo de Municipio de Medellín, de conformidad con el Acuerdo Municipal 26 de 2011.
El artículo séptimo de este acuerdo estipula “Responsabilidades en la Política Pública.  La dirección de los procesos de formulación, implementación, seguimiento y evaluación de la Política Pública de Cooperación Internacional estará en cabeza del Departamento Administrativo de Planeación del Municipio de Medellín, a través de la ACI – Agencia de Cooperación e Inversión de Medellín y el Área Metropolitana, entidad creada por autorización del acuerdo del Concejo de la de la Ciudad No. 073 de 2001”
Así mismo en las resoluciones No.201950015906 y 201950055938 de 2019, mediante las cuales se autoriza el desembolso de recursos, establecen en el artículo 8: “Que la secretaría de Desarrollo Económico aprobó el traslado de recursos por medio de capitalización a la Agencia de Cooperación e Inversión de Medellín y el Área Metropolitana – ACI Medellín – entidad ejecutora de las acciones y estrategias exigidas por la Política Pública de Cooperación Internacional, su formulación, implementación, seguimiento y evaluación, a efectos de contribuir al mejoramiento de la calidad de vida de los habitantes de la ciudad de Medellín y la región, convirtiéndose en un actor fundamental para el cumplimiento de los programas y proyectos establecidos a cargo de la Asociación en el Plan de Desarrollo Municipal”.
Igualmente, en las citadas resoluciones se orienta la destinación de los recursos, indicando en el numeral 9 “Que con los recursos que se entregaran a la Agencia de Cooperación e Inversión de Medellín y el Área Metropolitana – ACI Medellín, se busca que esta pueda desarrollar su objeto social y actividades misionales, promoviendo a la ciudad de Medellín y los municipios que conforman el Área Metropolitana del Valle de Aburrá, como un escenario adecuado para la inversión extranjera y nacional por sus ventajas comparativas y competitivas frente al resto del mundo, para lo cual requiere financiar gastos de funcionamiento tales como: el pago de talento humano calificado, instalaciones adecuadas para funcionar, adelantar procesos de contratación para la adquisición de bienes y servicios, ejecución de agendas nacionales e internacionales y demás asuntos administrativos que deben cubrirse de sus objetivos estratégicos y tácticos”. (subrayado fuera del texto).
El registro contable realizado por la Entidad correspondiente a los recursos recibidos del Municipio por $6.463 millones se hizo inobservando lo regulado por la Contaduría General de la Nación en el marco conceptual para entidades de gobierno que establece en su numeral 6.1.4: “un ingreso producto de una transacción sin contraprestación es aquel que recibe la entidad sin que deba entregar a cambio una contraprestación que se aproxime al valor de mercado del recurso recibido, es decir, la entidad no entrega nada a cambio del recurso recibido o, si lo hace, el valor entregado es menor al valor de mercado del recurso recibido.  Son ejemplos de estos ingresos, los impuestos y las transferencias, tales como traslado de recursos entre entidades de gobierno, asunción de pasivos por parte de terceros, préstamos con tasas subsidiadas y donaciones.
Así mismo, el marco normativo para estas entidades de gobierno respecto de las transferencias define:
“Los ingresos por transferencias corresponden a ingresos por transacciones sin contraprestación, recibidos de terceros, por conceptos tales como: recursos que recibe la entidad de otras entidades públicas, condonaciones de deudas, asunción de deudas por parte de terceros, bienes declarados a favor de la nación, bienes expropiados y donaciones”.
De la misma forma el marco conceptual de la CGN en relación con el patrimonio en el numeral 6.1.3 estipula (…) “el patrimonio de las entidades de gobierno está constituido por los aportes para la creación de la entidad, los resultados y otras partidas que de acuerdo con lo establecido en las Normas para el reconocimiento, medición, revelación y presentación de los hechos económicos, deben reconocerse en el patrimonio”.
Esta observación se hace teniendo en consideración no solo lo regulado por la CGN, sino la esencia económica del hecho, pues es claro que la entrega de los recursos se hace para financiar el desarrollo de su objeto social, máxime que la Entidad no dispone de otros recursos que le permitan su funcionamiento distinto a los recibidos del Municipio, concluyendo con esto que la transacción obedece a un ingreso y no a una capitalización.
La situación en comento se generó por debilidades en los controles contables establecidos por la Entidad, y en consecuencia conllevó a que se presentara en el periodo una pérdida o déficit de $7.075 millones, distorsionando la situación real en este estado financiero, que en condiciones de aplicar debidamente la norma contable el resultado pasaría a una pérdida de $612 millones.  Anotando que, si bien el resultado total de la pérdida expresada en el Estado de Resultados se compensa en el patrimonio, no es lo lógico que una entidad al no obtener ingresos por el resultado de su operación, se consuma el patrimonio para poder funcionar. Este hecho da origen a un Hallazgo administrativo. </t>
  </si>
  <si>
    <t>Realizar reuniones con la Secretaría de Desarrollo Económico para determinar la finalidad de la entrega de los recursos del Municipio de Medellín a la ACI Medellín.</t>
  </si>
  <si>
    <t>Esencia económica explícita en los documentos jurídicos que autorizan el desembolso de los recursos para la entidad.</t>
  </si>
  <si>
    <t>Mediante reunión con los responsables de las dependencias de la Alcaldía (dejar acta de reunión)</t>
  </si>
  <si>
    <t>Directora de Relaciones Administrativas
Coordinadora Jurídica
Coordinadora de Contabilidad</t>
  </si>
  <si>
    <t>Auditoría Control Interno 2021</t>
  </si>
  <si>
    <t>El procedimiento PC-GPF-02 Gestión presupuestal no indica la gestión realizada en la plataforma ARIES para registrar el presupuesto aprobado por la Junta Directiva, evidenciando que la información documentada no está debidamente actualizada con respecto a lo previsto y aplicado sobre los controles determinados, de acuerdo con lo establecido en el numeral 4.4.2 de la norma ISO 9001:2015, que señala:" 4.4.2 En la medida que sea necesario, la organizacion debe:
a.	mantener información documentada para apoyar la operación de sus procesos".</t>
  </si>
  <si>
    <t>1. Incluir en el Plan Operativo la actualización de los procedimientos teniendo en cuenta los imprevistos.
2. Documentar los imprevistos en el Plan Operativo.
3. Hacer seguimiento a las actividades, realizando ajustes de los imprevistos si es necesario con relación al Plan Operativo</t>
  </si>
  <si>
    <t>1. Tener actualizado el Plan Operativo con los imprevistos del Subproceso GPF.
2. Documentar los cambios en los procedimientos de subproceso.</t>
  </si>
  <si>
    <t>1. Reunión de grupo primario para asignar los responsables y la fecha.
2. Generar en el acta de reunión una sección para el seguimiento del Plan Operativo.
3. Reunión con la profesional de Sisema Integado Gestión de Calidad.
4. Se remite al comité de calidad para la socialización y actualización de la versión</t>
  </si>
  <si>
    <t>Coordinadora de Contabiidad - Auxiliares contables</t>
  </si>
  <si>
    <t>PLAN OPERATIVO
2023</t>
  </si>
  <si>
    <t>Subproceso de Gestión del Talento Humano</t>
  </si>
  <si>
    <t>N°</t>
  </si>
  <si>
    <t>Fortalecimiento de capacidades</t>
  </si>
  <si>
    <t>Identificar las necesidades de capacitación de todo el equipo</t>
  </si>
  <si>
    <t>Dar cumplimento al Plan de Capacitación Institucional</t>
  </si>
  <si>
    <t>Plan de capacitación institucional</t>
  </si>
  <si>
    <t>Auxiliar Administrativa de Gestión del Talento Humano
Comité Directivo</t>
  </si>
  <si>
    <t>Se socializó y aprobó el 27 de enero en el Comité de Gestión y Desempeño</t>
  </si>
  <si>
    <t>..\..\11-16.8 Plan de Capacitación\Plan de capacitación\2023\1.PLAN DE CAPACITACIÓN ACI-23-.xlsx</t>
  </si>
  <si>
    <t>Ejecutar el Plan de Capacitación Institucional</t>
  </si>
  <si>
    <t>Plan de capacitación Institucional</t>
  </si>
  <si>
    <t>Auxiliar Administrativa de Gestión del Talento Humano 
Comité Directivo</t>
  </si>
  <si>
    <t>Dar a conocer las responsabilidades adquiridas a los servidores beneficiarios de las capacitaciones (Asistir, Certificarse y Replicar el Conocimiento)</t>
  </si>
  <si>
    <t xml:space="preserve">Replicar los conocimientos al interior  a los servidores directamente interesados. </t>
  </si>
  <si>
    <t>Carta de compromiso</t>
  </si>
  <si>
    <t>Auxiliar Administrativa de Gestión del Talento Humano
Servidores capacitados</t>
  </si>
  <si>
    <t xml:space="preserve">R1 Diseñar y ejecutar un plan anual que refuerce la cultura institucional, facilite el intercambio de conocimiento y fortalezca el sentido de pertenencia.  </t>
  </si>
  <si>
    <t>Fortalecimiento del clima (ambiente) y cultura (hacer) organizacional</t>
  </si>
  <si>
    <t>Dar cumplimento al Plan de bienestar laboral</t>
  </si>
  <si>
    <t>Plan de bienestar laboral</t>
  </si>
  <si>
    <t>Auxiliar Administrativa de Gestión del Talento Humano
Dirección ejecutiva</t>
  </si>
  <si>
    <t>..\..\11-16-14 Plan de bienestar laboral\2023\Plan de bienestar laboral-23.xlsx</t>
  </si>
  <si>
    <t>Elaborar el proyecto de salario emocional y registrar su ejecución</t>
  </si>
  <si>
    <t>NA</t>
  </si>
  <si>
    <t>Salario emocional</t>
  </si>
  <si>
    <t>Auxiliar Administrativa de Gestión del Talento Humano
Directora ejecutiva</t>
  </si>
  <si>
    <t>..\..\11-16-14 Plan de bienestar laboral\Salario Emocional\2023\Salario Emocional-V1-.docx</t>
  </si>
  <si>
    <t>Reforzar la interiorización del Código de Integridad de la entidad</t>
  </si>
  <si>
    <t>Código de integridad debidamente socializado con los servidores de la ACI.</t>
  </si>
  <si>
    <t>Auxiliar Administrativa de Gestión del Talento Humano
Comité de integridad</t>
  </si>
  <si>
    <t>R3 Desarrollar un plan anual de comunicaciones internas para fortalecer la cultura institucional y el sentido de pertenencia</t>
  </si>
  <si>
    <t>Diseñar un plan de comunicaciones que motiven a los servidores en la cultura y clima organizacional</t>
  </si>
  <si>
    <t>Dar cumplimento al Plan de comunicaciones</t>
  </si>
  <si>
    <t>Plan de comunicaciones</t>
  </si>
  <si>
    <t>Auxiliar Administrativa de Gestión del Talento Humano
Profesional senior comunicaciones</t>
  </si>
  <si>
    <t>Lo tiene comunicaciones para alinearlo a su plan general</t>
  </si>
  <si>
    <t>Plan Comunicaciones\Plan de Comunicaciones -23.xlsx</t>
  </si>
  <si>
    <t xml:space="preserve">Selección y vinculación </t>
  </si>
  <si>
    <t>Adelantar los procesos de selección y vinculación necesarios para ocupar las vacantes disponibles. Realizar afiliaciones a las diferentes entidades promotoras de salud, fondos de pensiones, ARL y caja de compensación del personal que ingresa a la ACI.</t>
  </si>
  <si>
    <t>Personas vinculadas correctamente a la ACI.
Soporte de afiliaciones.</t>
  </si>
  <si>
    <t>Realizar la desvinculación de los servidores por motivo de renuncia o terminación de contrato.</t>
  </si>
  <si>
    <t>Soportes de la desvinculación en las hojas de vida de cada servidor: carta de renuncia, aceptación renuncia, acuerdo terminación contrato, carné, formato bienes y rentas, liquidación definitiva</t>
  </si>
  <si>
    <t>Auxiliar Administrativa de Gestión del Talento Humano</t>
  </si>
  <si>
    <t>Coordinar la inducción del personal que ingresa a la Agencia y realizar evaluación de su eficacia.</t>
  </si>
  <si>
    <t xml:space="preserve">Formato constancia de inducción, evaluación de la inducción </t>
  </si>
  <si>
    <t>Auxiliar Administrativa de Gestión del Talento Humano
Directores de proceso</t>
  </si>
  <si>
    <t>Nómina</t>
  </si>
  <si>
    <t>Elaborar la prenomina y nómina cada mes con sus respectivas novedades.</t>
  </si>
  <si>
    <t xml:space="preserve">Soportes del pago de la nómina. </t>
  </si>
  <si>
    <t>Realizar conciliación de salarios entre el módulo de nómina del sistema Aries y el módulo de contabilidad.</t>
  </si>
  <si>
    <t>Conciliación de nómina vs. Contabilidad.</t>
  </si>
  <si>
    <t>Realizar la consolidación y conciliación de: nómina, prestaciones sociales y otros pagos entre nómina y contabilidad efectuados en diciembre de 2022</t>
  </si>
  <si>
    <t>..\..\..\11-8 Historias\11- 8.1 Historias Laborales\11.8.1.10 salarios\Conciliacion Salarios\2022\12.Diciembre</t>
  </si>
  <si>
    <t>Generar las provisiones mensuales de los funcionarios en el módulo de nómina del sistema Aries.</t>
  </si>
  <si>
    <t>Interfase de provisiones en el módulo de contabilidad del sistema Aries.</t>
  </si>
  <si>
    <t>Elaborar el consolidado, reporte y pago de la seguridad social y parafiscales en la plataforma de Enlace Operativo de cada mes.</t>
  </si>
  <si>
    <t>Planilla pagada de la seguridad social de cada uno de los funcionarios de la ACI.</t>
  </si>
  <si>
    <t>Liquidar en Excel y en el módulo de talento humano de sistemas Aries el pago de las primas de servicios y prima de navidad.</t>
  </si>
  <si>
    <t>Soportes del pago de las primas de servicios y de navidad.</t>
  </si>
  <si>
    <t>Consolidar el cuadro de vacaciones anual, elaborar comunicados de autorización, gestionar los pagos de vacaciones y prima de vacaciones para cada servidor de la ACI.</t>
  </si>
  <si>
    <t>Cartas de autorización de vacaciones, liquidación de vacaciones en el módulo de sistema Aries.</t>
  </si>
  <si>
    <t>..\..\..\11-8 Historias\11- 8.1 Historias Laborales\11.8.1.5 vacaciones\2023\3.Cuadro de Vacaciones-23.xlsx</t>
  </si>
  <si>
    <t>Realizar el pago de las Cesantías a los fondos correspondientes</t>
  </si>
  <si>
    <t>Cesantías consignadas en los fondos correspondientes.</t>
  </si>
  <si>
    <t>Auxiliar Administrativa de Gestión del Talento Humano 
Auxiliar contable</t>
  </si>
  <si>
    <t>..\..\..\11-8 Historias\11- 8.1 Historias Laborales\11.8.1.9 Cesantias\2022\Pagos 2022</t>
  </si>
  <si>
    <t>Apoyar en la aplicación de las evaluaciones de desempeño por competencias. Realizar la consolidación de los resultados para reportar indicador. Consolidar los resultados para el plan de mejoramiento a quienes aplique</t>
  </si>
  <si>
    <t>Promedio del resultado de la evaluación de desempeño por competencias.</t>
  </si>
  <si>
    <t>Evaluaciones de desempeño por competencias realizadas.</t>
  </si>
  <si>
    <t>SST</t>
  </si>
  <si>
    <t>Programar los exámenes médicos periódicos, de ingreso y de retiro de acuerdo a las necesidades.</t>
  </si>
  <si>
    <t>Informe de condiciones de salud.
Recomendaciones médicas para hacer seguimiento.
Formato de seguimiento a los exámenes médicos.</t>
  </si>
  <si>
    <t>Informes de Ley</t>
  </si>
  <si>
    <t>Elaborar el informe de personal y costos, necesario para la rendición de cuentas anual de la ACI Medellín a la Contraloría General de la República</t>
  </si>
  <si>
    <t>Informe realizado y publicado</t>
  </si>
  <si>
    <t>Generar informe de ley de cuotas femeninas. Circular Conjunta 003 de 2011 de la Procuraduría, DAFP y Alta Consejería Presidencial para la Equidad de la Mujer y la Ley 581 DE 2000, para ser reportada por Control Interno</t>
  </si>
  <si>
    <t>Informe de cuotas femeninas.</t>
  </si>
  <si>
    <t>Auxiliar Administrativa de Gestión del Talento Humano
Coordinador de Control Interno</t>
  </si>
  <si>
    <t>Coordinar la actualización de la Declaración de Bienes y Rentas entre el 1° de junio y el 30 de julio de cada vigencia, con todos los servidores, alineandolo al conflicto de interés</t>
  </si>
  <si>
    <t>Información actualizada de los servidores de la ACI.</t>
  </si>
  <si>
    <t>Teletrabajo</t>
  </si>
  <si>
    <t>Diseñar encuesta a directores sobre percepción del desarrollo de tareas bajo la modalidad de teletrabajo</t>
  </si>
  <si>
    <t>Encuesta</t>
  </si>
  <si>
    <t>Realizarle seguimiento anual al proyecto de teletrabajo en la ACI Medellín</t>
  </si>
  <si>
    <t>Informe con encuesta a directores</t>
  </si>
  <si>
    <t>Aprendices</t>
  </si>
  <si>
    <t>Gestionar la vinculación de los aprendices del SENA</t>
  </si>
  <si>
    <t>Vinculaciónd e aprendices</t>
  </si>
  <si>
    <t>Realizar reporte semestral de la planta de personal al SENA</t>
  </si>
  <si>
    <t>Reporte al SENA</t>
  </si>
  <si>
    <t>Inducción</t>
  </si>
  <si>
    <t>Grabación de los contenidos</t>
  </si>
  <si>
    <t>Videos de inducción</t>
  </si>
  <si>
    <t>Equipo motor reestructuración proceso de inducción</t>
  </si>
  <si>
    <t>Reestructuración y organización de los videos para ser puestos en marcha</t>
  </si>
  <si>
    <t>Inducción completa para ser socializada con los ingresos</t>
  </si>
  <si>
    <t>Entrenamiento</t>
  </si>
  <si>
    <t>Documentar sobre como se debe llevar a acabo el entrenamiento en los puestos de trabajo (diferente a la inducción) una vez ingresa una persona a la Agencia (Claridad de rol como pilar del desempeño)</t>
  </si>
  <si>
    <t>Documento socializado con los directores de proceso</t>
  </si>
  <si>
    <t>Política de Gestión del Conocimiento y la Innovación - MIPG</t>
  </si>
  <si>
    <t>Recibir capacitación sobre la metodología de llevar a cabo la gestión del conocimiento organizacional</t>
  </si>
  <si>
    <t>Certificado</t>
  </si>
  <si>
    <t>OE4: Conocimiento
Agregar valor a través del conocimiento para innovar y hacer más eficiente la gestión</t>
  </si>
  <si>
    <t>OT5: Consolidar la memoria institucional.</t>
  </si>
  <si>
    <t>R4: Diseñar e implementar el modelo de memoria institucional para evitar la fuga de conocimiento.</t>
  </si>
  <si>
    <t>Identificar las necesidades de conocimiento asociadas a formación y capacitación del personal a partir del inventario de conocimiento explícito y tácito.</t>
  </si>
  <si>
    <t>Documento con las necesidades de conocimiento asociadas a formación y capacitación del personal</t>
  </si>
  <si>
    <t>Coordinadora de Planeación
Auxiliar Administrativa de Gestión del Talento Humano</t>
  </si>
  <si>
    <t>Identificar y documentar el conocimiento tácito para la planeación del conocimiento requerido por la entidad.</t>
  </si>
  <si>
    <t xml:space="preserve">Programa de Gestión del Conocimiento </t>
  </si>
  <si>
    <t>Elaborar el Programa de Gestión del Conocimiento organizacional articulado a la planeación estratégica.</t>
  </si>
  <si>
    <t>Identificación del conocimiento tácito</t>
  </si>
  <si>
    <t>Identificar y realizar actividades de transferencia de conocimiento organizacional, periódicas (mentoring, pasantías internas).</t>
  </si>
  <si>
    <t>Evidencia de las actividades realizadas</t>
  </si>
  <si>
    <t>Campaña qué es la gestión del conocimiento organizacional, ¿su utilidad?</t>
  </si>
  <si>
    <t>Campaña</t>
  </si>
  <si>
    <t>Sistema institucional funcional que potencie el propósito de la entidad</t>
  </si>
  <si>
    <t>Reestructuración de la planta de personal</t>
  </si>
  <si>
    <t>Organigrama</t>
  </si>
  <si>
    <t>Equipo motor de innovación
Junta Directiva
Directora Relaciones Locales e Internacionales</t>
  </si>
  <si>
    <t>..\..\..\11-14 Manuales\Manual de Funciones y Comp\2023\1. Reestructuración General</t>
  </si>
  <si>
    <t>Posterior a la reestructuración de la planta de personal se debe hacer un trabajo con el equipo sobre gestión del cambio, sentido de pertenencia y fortalecimiento de la cultura organizacional</t>
  </si>
  <si>
    <t>Campañas</t>
  </si>
  <si>
    <t>Difundir, mostrar los beneficios adicionales que tiene la ACI frente a otras entidades (incentivo a la educación, salario emocional, teletrabajo, idiomas, pasantía, otros)</t>
  </si>
  <si>
    <t>Reinducción</t>
  </si>
  <si>
    <t>Reinducción a todo el personal</t>
  </si>
  <si>
    <t>Listado de asistencia y temas</t>
  </si>
  <si>
    <t>Auxiliar Administrativa de Gestión del Talento Humano
Lideres de procesos y subprocesos</t>
  </si>
  <si>
    <t>..\..\11-16.1 Planes de Inducción\2023\Reinducción</t>
  </si>
  <si>
    <t>Diseñar e implementar una campaña interna para crear una cultura de servicio al interior de la entidad</t>
  </si>
  <si>
    <t>Actividad del plan anticorrupción</t>
  </si>
  <si>
    <t>Programadas</t>
  </si>
  <si>
    <t>Ejecutadas</t>
  </si>
  <si>
    <t>Reestructuración del subproceso, con la profesionalización del cargo y la creación de nuevo cargo</t>
  </si>
  <si>
    <t>Dirección Ejecutiva
Dirección Relaciones Administrativas
Auxiliar Talento Humano</t>
  </si>
  <si>
    <t>Se encuentra pendiente una reestructuración general de la entidad</t>
  </si>
  <si>
    <t>Fortalecer la comunicación constante  por medio de los canales de información interna y virtual, teniendo en cuenta que debe ser de manera concisa y dinámica</t>
  </si>
  <si>
    <t>Profesional Comunicaciones
Auxiliar Talento Humanos</t>
  </si>
  <si>
    <t>R:\GESTION HUMANA\11-10 Instrumentos de Control\Indicadores\2022</t>
  </si>
  <si>
    <t>Cumplimiento de los requisitos reglamentarios a través de la implementación del Decreto 1499 de 2017 MIPG</t>
  </si>
  <si>
    <t>..\..\..\..\DIRECCION ADMINISTRATIVA\11-10 Instrumentos de Control\MIPG\Código Integridad\2022</t>
  </si>
  <si>
    <t>Identificar las buenas prácticas administrativas,  generando relaciones estratégicas que permitan el fortalecimiento del subproceso</t>
  </si>
  <si>
    <t>Auxiliar Talento Humano</t>
  </si>
  <si>
    <t>..\..\..\11-8 Historias\11- 8.1 Historias Laborales\Teletrabajo</t>
  </si>
  <si>
    <t>Contribuir en la promoción de espacios de transferencia de conocimiento.</t>
  </si>
  <si>
    <t>Coordinadora de Planeación
Auxiliar Talento Humano</t>
  </si>
  <si>
    <t>Quedo para el 2023 por falta de insumos</t>
  </si>
  <si>
    <t>Desarrollar una metodología de identificación de conocimiento tacito y crítico</t>
  </si>
  <si>
    <t>Reestructuración del proceso de inducción para garantizar la interiorización de los contenidos</t>
  </si>
  <si>
    <t>..\..\..\11-10 Instrumentos de Control\Indicadores\2022\Reestructuración Inducción.xlsx</t>
  </si>
  <si>
    <t>Actualización del manual de funciones y competencias</t>
  </si>
  <si>
    <t>R:\GESTION HUMANA\11-14 Manuales\Manual de Funciones y Comp\2022</t>
  </si>
  <si>
    <t>Divulgar y promover la interiorización del código de integridad</t>
  </si>
  <si>
    <t>Equipo de integridad</t>
  </si>
  <si>
    <t>R:\DIRECCION ADMINISTRATIVA\11-10 Instrumentos de Control\MIPG\Código Integridad\2022</t>
  </si>
  <si>
    <t>Posibilidad de favorecer a un tercero que no cumpla con el perfil requerido para su vinculación por omisión de requisitos del perfil del cargo al momento de contratar personal</t>
  </si>
  <si>
    <t>La auxiliar administrativa de gestion del talento humano utiliza el procedimiento definido para la selección de nuevos servidores y su comprobación se realiza aplicando  los criterios definidos en el Manual de funciones y competencias para cada cargo, de diligenciado el formato FR-GTH 137 Lista de chequeo ingreso</t>
  </si>
  <si>
    <t>Entre 3 y 4 veces al año</t>
  </si>
  <si>
    <t>FR-GTH 137 Lista de chequeo ingreso y documentos soporte de la selección</t>
  </si>
  <si>
    <t>Auxiliar Administraiva Gestión del Talento Humano</t>
  </si>
  <si>
    <t>Validación de los requisitos de ingreso y diligenciamiento de formato lista de chequeo ingreso a fin de validar el cumplimiento del perfil, así mismo, así la persona sea seleccionada si al momento de ingreso no presenta la documentación equerida no puede continuar con el proceso de vinculación</t>
  </si>
  <si>
    <t>Aplicar la evaluación del período de prueba para determinar el efectivo cumplimiento del perfil del cargo y las posibles oportunidades de mejora acordadas con el servidor y jefe inmediato</t>
  </si>
  <si>
    <t>R:\GESTION HUMANA\11-17 Procesos\11-17.1 Procesos de Selección\Convocatorias\Convocatorias 2022</t>
  </si>
  <si>
    <t>Auditoria externa 2021</t>
  </si>
  <si>
    <t>Oportunidad de mejora de auditoria Icontec 2021</t>
  </si>
  <si>
    <t>Incluir en el plan de capacitacion la evaluacion del impacto de la capacitacion recibida</t>
  </si>
  <si>
    <t>Mejorar la evaluacion de la eficacia de las capacitaciones recibidas</t>
  </si>
  <si>
    <t>1. Analizar metodologias para evaluar la eficacia o impacto de la capacitación recibida.</t>
  </si>
  <si>
    <t>..\..\11-16.8 Plan de Capacitación\PLAN DE CAPACITACION\2022\Impacto Capacitaciones</t>
  </si>
  <si>
    <t>OBSERVACION: Revisado el avance del plan de capacitación anual de la entidad, se observó que con corte al mes de septiembre del 2021 alcanzó el 11% de ejecución, argumentado en el incumplimiento por parte del oferente de servicios de capacitación que se había contratado; dicho porcentaje de ejecución anual evidencia que no se tomaron las acciones oportunas para el mejoramiento y cumplimiento de la meta, igual situación que se presentó en la vigencia anterior.</t>
  </si>
  <si>
    <t>Realizar seguimiento a la ejecución del plan de capacitación y rendir informe ante el Comité Directivo para tomar las decisiones a que haya lugar</t>
  </si>
  <si>
    <t>Dar cumplimiento al plan de capacitación propuesto con una meta esperada del 70%</t>
  </si>
  <si>
    <t>1. Sugerir a los directores y su equipo de trabajo que la búsqueda de la capacitación requerida sea en línea para disminuir el riesgo de no realizarse por un mínimo de participantes.
2. Realizar informe de seguimiento trimestral a la ejecución del Plan de Capacitación.
3.  Presentar el informe trimestral ante el Comité Directivo con quienes tomarán las acciones de mejora correspondientes a cada caso.
4. Aplicar las acciones definidas por el Comité Directivo.</t>
  </si>
  <si>
    <t>Con corte al 4 de abril de 2022:
1. El plan de capacitación cuenta con algunas capacitaciones virtuales y otras presenciales, el cual fue elaborado con base en las sugerencias de los directores de cada proceso.
2. El seguimiento al plan de acuerdo con la matriz de indicadores se definió cuatrimestral y el primer seguimiento está para realizar al 30 de abril.
3. Para la segunda semana de mayo se realizará la presentación de los resultados del primer corte al 30 de abril en el comité de gestión y desempeño.
4. En dicho comité se tomarán las acciones que haya lugar.
Con corte al 21 de julio: se realizó la revisión y ajuste al Plan Institucional de Capacitación en el comité institucional de gestión y desempeño el 09 de junio en el cual se solicito a la auxiliar administrativa de gestión de talento humano hacer algunos ajustes de acuerdo con las necesidades de capacitación y el presupuesto asignado, el 18 de julio se vuelve a presentar el Plan con los ajustes solicitados y se aprueba con dos observaciones, se debe comenzar a adelantar la contratación de las capacitaciones para iniciar con la ejecución del Plan para luego realizar el seguimiento en el comité de gestión y desempeño.</t>
  </si>
  <si>
    <t>..\..\11-16.8 Plan de Capacitación\PLAN DE CAPACITACION\2022</t>
  </si>
  <si>
    <t>Auditoría Icontec 2021</t>
  </si>
  <si>
    <t>OPORTUNIDAD DE MEJORA: Incluir en el plan de formación, la información referente al método como se verificará la eficacia de las capacitaciones, de manera que desde la planificación de las formaciones se tenga prevista dicha actividad y se pueda controlar apropiadamente.</t>
  </si>
  <si>
    <t>Incluir en el plan de capacitación la evaluación del impacto de la capacitación recibida</t>
  </si>
  <si>
    <t>Mejorar la evaluación de la eficacia de las capacitaciones recibidas</t>
  </si>
  <si>
    <t>1. Analizar metodologías para evaluar la eficacia o impacto de la capacitación recibida.
2. Modificar el formato FR-GTH-25 Consolidado de Capacitación.
3. Socializar el cambio en el formato para que sea aplicado por los directores de los procesos.
4. Recibir ajustes al formato si aplica.</t>
  </si>
  <si>
    <t xml:space="preserve">Con corte al 24 de marzo de 2022: 
1. Se realizó la definición de la metodología a aplicar para evaluar la eficacia o el impacto de la capacitación recibida mediante el formato FR-GTH-148 Evaluación del impacto de las capacitaciones recibidas.
2. Por lo anterior se hizo una actualización y modificación en el formato FR-GTH-25 Consolidado de Capacitación.
3. El nuevo procedimiento se encuentra en socialización para el 19 de abril al comité directivo para su aplicación durante el 2022.
Con corte al 21 de julio: se actualizó el formato FR-GTH-25 Consolidado de Capacitación incluyendo las columnas correspondientes a la evaluación del impacto de la capacitación. Se realizó la socialización de la metodología de medición del impacto del Plan Institucional de Capacitación con el comité institucional de gestión y desempeño el 09 de junio y no se recibió ninguna observación, se debe incluir esta metodología en el Plan Institucional de Capacitación en el ítem de evaluación y seguimiento. </t>
  </si>
  <si>
    <t>OBSERVACIÓN</t>
  </si>
  <si>
    <t>Propiciar una administración eficiente de la planta de personal, que permita una distribución permanente acorde a las necesidades de la entidad y el cumplimiento de metas.</t>
  </si>
  <si>
    <t>* Considerando que la planta de personal no se encuentra completa (53 personas), y debido a un tema de Ley de garantías la entidad en aras de cubrir algunas vacantes estratégicas, se vió en la necesidad de implementar la contratación de algunas personas bajo la modalidad prestación de servicios (9).
* La ACI Medellín esta constituida con 5 subprocesos (Conocimiento e Innovación, Gestión de Proyectos, Relaciones Locales e Internacionales, Posicionamiento y Comunicaciones y Relaciones Administrativas) los cuales cuentan con el personal que requieren para el desarrollo de las funciones y logro de metas institucionales.</t>
  </si>
  <si>
    <t>Auxiliar Administrativas de Gestión del Talento Humano
Directora de Relaciones Administrativas</t>
  </si>
  <si>
    <t>Subproceso de Gestión de Recursos Físicos</t>
  </si>
  <si>
    <t>Monitorear la ejecución del plan anual de adquisiciones</t>
  </si>
  <si>
    <t xml:space="preserve">Realizar seguimiento a la ejecución del PAA conforme al cumplimiento del cronograma de contratación y elaborar informe para presentarlo en comité de contratación.  </t>
  </si>
  <si>
    <t>Informe de seguimiento a la ejecución del plan anual de adquisiciones.</t>
  </si>
  <si>
    <t>Auxiliar Administrativa de Recursos Físicos</t>
  </si>
  <si>
    <t>Registrar el valor real de los activos</t>
  </si>
  <si>
    <t>Generar y conciliar la depreciación (mensual).</t>
  </si>
  <si>
    <t>Informe de depreciación.</t>
  </si>
  <si>
    <t>Revelar información de los activos acorde a la realidad</t>
  </si>
  <si>
    <t>Realizar un conteo físico conforme al listado de los bienes, con el fin de verificar el lugar, existencia y estado los activos fijos de la entidad. </t>
  </si>
  <si>
    <t>Soportes de inventario físico.</t>
  </si>
  <si>
    <t>Auxiliar Administrativa de Recursos Físicos
Auxiliar Administrativo de Sistemas e Informática</t>
  </si>
  <si>
    <t>Documentar la información de los contratos aprobados</t>
  </si>
  <si>
    <t>Adelantar las labores de secretaria técnica del  comité de contratación, elaborar las actas, solicitar revisión a la coordinadora jurídica,  hacer firmar por todos los participantes y archivar.</t>
  </si>
  <si>
    <t>Actas del comité de contratación impresas y firmadas.</t>
  </si>
  <si>
    <t>Evitar reprocesos en los pagos a los contratistas</t>
  </si>
  <si>
    <t>Revisar las actas de supervisión que elaboran los supervisores de cada uno de los contratos, para validar que la información, los valores y los cálculos diligenciados se encuentren correctos para que se pueda realizar el pago.</t>
  </si>
  <si>
    <t>Actas de supervisión y recibo a satisfacción revisadas.</t>
  </si>
  <si>
    <t>Documentar la información de las novedades contables</t>
  </si>
  <si>
    <t>Adelantar las labores de secretaria técnica del  comité de sostenibilidad contable, elaborar las actas, solicitar revisión a la coordinadora de contabilidad,  hacer firmar por todos los participantes y archivar.</t>
  </si>
  <si>
    <t>Actas del comité de sostenibilidad contable impresas y firmadas.</t>
  </si>
  <si>
    <t>Conciliar la información que se genera desde almacén con contabilidad</t>
  </si>
  <si>
    <t>Elaborar mensualmente la conciliación de los activos entre el módulo de almacén y contabilidad,  generar los informes del auxiliar contable, listado de compras y depreciación acumulada, para hacer el cruce de la información y revisar que no existan diferencias. </t>
  </si>
  <si>
    <t>Conciliación de activos.</t>
  </si>
  <si>
    <t>Controlar los pagos de los gastos en los que incurre la Agencia</t>
  </si>
  <si>
    <t>Validar y registrar en los cuadros de control cada una de las facturas que recibe la entidad por concepto de arrendamiento, servicios públicos (acueducto, energía, telefonía) y líneas celulares con el fin de realizar seguimiento a los pagos y evitar la generación de intereses.</t>
  </si>
  <si>
    <t xml:space="preserve">Relaciones de pago servicios </t>
  </si>
  <si>
    <t>Mantener en óptimas condiciones las instalaciones</t>
  </si>
  <si>
    <t>Elaborar el cronograma de mantenimiento y revisar semanalmente el estado de las oficinas, para solicitar la realización de los mantenimientos preventivos y correctivos necesarios.</t>
  </si>
  <si>
    <t>Nro. actividades ejecutadas/Nro. actividades programadas x 100.</t>
  </si>
  <si>
    <t>Cumplimiento al cronograma de mantenimientos.</t>
  </si>
  <si>
    <t>Controlar la información del inventario de la entidad</t>
  </si>
  <si>
    <t>Llevar a cabo la administración, actualización y custodia de los bienes devolutivos (altas, bajas, asignaciones), mensualmente.</t>
  </si>
  <si>
    <t>Documentos impresos desde el sistema Aries donde se evidencian los movimientos realizados.</t>
  </si>
  <si>
    <t>Mantener actualizado el inventario de la Agencia en Zoho.</t>
  </si>
  <si>
    <t>Inventario actualizado.</t>
  </si>
  <si>
    <t>Identificar adecuadamente los bienes de la entidad</t>
  </si>
  <si>
    <t>Validar y reemplazar las placas de los bienes de la entidad que se encuentran deterioradas y marcar aquellos que aún no han sido paqueteados.</t>
  </si>
  <si>
    <t>Bienes plaqueados.</t>
  </si>
  <si>
    <t>Adelantar los procesos de contratación necesarios para el funcionamiento de la entidad</t>
  </si>
  <si>
    <t>Realizar el proceso contractual para las compras o servicios requeridos por la entidad, así como llevar a cabo la supervisión de los mismos.</t>
  </si>
  <si>
    <t>Expediente contractual.</t>
  </si>
  <si>
    <t>Cubrir a la Agencia en caso de siniestros</t>
  </si>
  <si>
    <t>Asegurar los bienes adquiridos por la entidad y tramitar las pólizas que tiene la entidad en el contrato marco de la Alcaldía de Medellín (TRDM, Responsabilidad Civil Servidores Públicos, Responsabilidad Civil, póliza automóvil y las de cumplimiento para los contratos suscritos con los clientes de la agencia, enviando la información solicitada por la aseguradora.</t>
  </si>
  <si>
    <t>Pólizas.</t>
  </si>
  <si>
    <t>Monitorear y controlar los contratos con clientes</t>
  </si>
  <si>
    <t xml:space="preserve">Elaborar las facturas o cuentas de cobro de los contratos suscritos con los clientes y enviarlas con el soporte del pago de los parafiscales. Adicionalmente,  hacer seguimiento al pago de la misma. </t>
  </si>
  <si>
    <t xml:space="preserve">Facturas y cuentas de cobro </t>
  </si>
  <si>
    <t>Darle el tratamiento adecuado a los bienes de la entidad</t>
  </si>
  <si>
    <t xml:space="preserve">Realizar análisis de mercado del automóvil propiedad de la Agencia, con el fin de verificar si es necesario realizar un proceso de deterioro. </t>
  </si>
  <si>
    <t>Acta con análisis realizado.</t>
  </si>
  <si>
    <t>Actualizar el normograma del subproceso de recursos físicos.</t>
  </si>
  <si>
    <t>Normograma actualizado.</t>
  </si>
  <si>
    <t>Finalizar legalmente los contratos</t>
  </si>
  <si>
    <t>Publicar en el Secop las actas de liquidación de los contratos que suscribe la agencia.</t>
  </si>
  <si>
    <t xml:space="preserve">Soporte de la publicación de los contratos liquidados en el Secop. </t>
  </si>
  <si>
    <t>Disposición final bienes</t>
  </si>
  <si>
    <t>Realizar el proceso de donación de los bienes obsoletos y que ya no van a seguir siendo utilizados para depurar el inventario de la Agencia.</t>
  </si>
  <si>
    <t>Soporte baja bienes.</t>
  </si>
  <si>
    <t>Organizar la información de los activos fijos de la entidad</t>
  </si>
  <si>
    <t xml:space="preserve">Conciliar con contabilidad las diferencias en la depreciación de las cuentas de propiedad, planta y equipo. </t>
  </si>
  <si>
    <t>Depreciación conciliada.</t>
  </si>
  <si>
    <t>Identificar los bienes que se encuentran con depreciación en cero y revisar de acuerdo a la norma el procedimiento que se les debe realizar para determinar una nueva vida útil.</t>
  </si>
  <si>
    <t>Bienes ajustados.</t>
  </si>
  <si>
    <t>Reflejar la información de las necesidades de bienes y servicios a los proveedores</t>
  </si>
  <si>
    <t>Establecer las actividades para la elaboración y control del plan anual de adquisiciones.</t>
  </si>
  <si>
    <t>Elaborar el plan anual de adquisiciones con base al proyecto de presupuesto que refleja las necesidades de la entidad.</t>
  </si>
  <si>
    <t>Publicar el plan anual en el Secop y en la página web con el fin de que los proveedores conozcan los requerimientos de la entidad en materia de bienes y servicios.</t>
  </si>
  <si>
    <t>Actualizar el PAA mínimo una vez al año en el mes de julio y las veces que sea requerido por la entidad.</t>
  </si>
  <si>
    <t>Subproceso de Gestión de Sistemas de Información</t>
  </si>
  <si>
    <t>OE5: Gestión interna
Crear un sistema de gestión institucional que potencie el logro del proposito de la entidad</t>
  </si>
  <si>
    <t>R2: Levantamiento de las necesidades técnicas y económicas para determinar la manera adecuada para llevar a cabo la integración del sistema de información.
R3: Puesta en marcha del nuevo sistema de información.
R4: Realizar la integración del 60% de la información de las diferentes fuentes y herramientas con que cuenta la ACI Medellín.</t>
  </si>
  <si>
    <t>PLAN ESTRATÉGICO DE TECNOLOGÍAS DE LA INFORMACIÓN Y COMUNICACIONES 
-PETIC</t>
  </si>
  <si>
    <t xml:space="preserve">Establecer una guía que proporcione a la entidad lineamientos, estándares y estrategias claras para la adecuada planeación e implementación de proyectos y gestión de recursos tecnológicos; y que además ayude a fortalecer el uso de la infraestructura y los sistemas de información existentes. </t>
  </si>
  <si>
    <t>porcentaje</t>
  </si>
  <si>
    <t>formato PL-GSI-01 PETIC 2023</t>
  </si>
  <si>
    <t>https://acimedellinn.sharepoint.com/:w:/g/EXRZb9a0VINIrjvi7XzLYPIBBphZJYyitfNJ762wpHuf_g?e=foa8K9</t>
  </si>
  <si>
    <t>R2: Redefinir y estandarizar el proceso de inducción y entrenamiento (mentoría) en un 100% que permita transferir la cultura organizacional, el conocimiento de la institución y que genere sentido de pertenencia.
R3: Desarrollar un plan anual de comunicaciones internas para fortalecer la cultura institucional y el sentido de pertenencia.</t>
  </si>
  <si>
    <t>PLAN DE TRATAMIENTO DE RIESGOS DE SEGURIDAD Y PRIVACIDAD DE LA INFORMACIÓN</t>
  </si>
  <si>
    <t xml:space="preserve">Minimizar y controlar los riesgos asociados a los sistemas de información y la infraestructura tecnológica que interviene en la administración y custodia de la información de la ACI Medellín, con el fin de protegerla como el mayor activo de la Agencia. </t>
  </si>
  <si>
    <t>formato PL-GSI-02 Plan de TtoRiesgosSegy PrivInfo</t>
  </si>
  <si>
    <t>https://acimedellinn.sharepoint.com/:w:/g/ETEFbie3JitOmfsBbXLwJIIBH9cwBy7EJCw1bhVseoND7Q?e=FSVswz</t>
  </si>
  <si>
    <t>R1: Diseñar y ejecutar un plan anual que refuerce la cultura institucional, facilite el intercambio de conocimiento y fortalezca el sentido de pertenencia. </t>
  </si>
  <si>
    <t>PLAN DE SEGURIDAD Y PRIVACIDAD DE LA INFORMACIÓN</t>
  </si>
  <si>
    <t xml:space="preserve">Asegurar el uso adecuado de los sistemas de información y los recursos tecnológicos de la Agencia por parte de todos los funcionarios, contratistas y aprendices preservando, protegiendo y administrando de forma eficiente la información y los medios utilizados para su manipulación y procesamiento, con el fin de asegurar el cumplimiento de la integridad, confidencialidad y disponibilidad. </t>
  </si>
  <si>
    <t>formato PL-GSI-03 Plan de Seguridad y Privacidad de la Información</t>
  </si>
  <si>
    <t>PROYECTO ERP ACI MEDELLIN</t>
  </si>
  <si>
    <t xml:space="preserve">Revisar las fuentes de información del subproceso de gestión de sistemas de información (TRD, SharePoint,  página web, normograma) </t>
  </si>
  <si>
    <t>Revisión y clasificación de la información del subproceso de gestión de sistemas de información que puede hacer pare del repositorio de la ACI</t>
  </si>
  <si>
    <t>Material informativo: documentos, archivos digitales, enlaces con la información del subproceso de gestión de sistemas de información</t>
  </si>
  <si>
    <t>Auxiliar Administrativo de Sistemas de Información</t>
  </si>
  <si>
    <t>No se puede medir el avance, debido a que son tareas del día a dia</t>
  </si>
  <si>
    <t xml:space="preserve">N/A </t>
  </si>
  <si>
    <t xml:space="preserve">Realizar los cambios que solicita el equipo de sistemas de información a la herramienta CRM incluyendo los informes requeridos </t>
  </si>
  <si>
    <t>CRM actualizado y funcional según las solicitudes realizadas por los funcionarios de la ACI Medellín</t>
  </si>
  <si>
    <t>Realizar la contratación y supervisión del CRM</t>
  </si>
  <si>
    <t>Contrato de renovación de licencias de CRM</t>
  </si>
  <si>
    <t>Power BI</t>
  </si>
  <si>
    <t>Realizar la contratación y supervisión de Power BI</t>
  </si>
  <si>
    <t>Contrato de adquisición de licencias de Power BI</t>
  </si>
  <si>
    <t>R1: Identificar el 100% de las fuentes y herramientas de información con que cuenta la entidad.</t>
  </si>
  <si>
    <t>Plataforma tecnologica de la ACI Medellín</t>
  </si>
  <si>
    <t>Continuar con el contrato y supervisión del Datacenter en Infraestructura como servicio (IaaS)</t>
  </si>
  <si>
    <t>Contrato de renovación de infraestructura tecnológica</t>
  </si>
  <si>
    <t xml:space="preserve">Sistemas de información de la ACI Medellín </t>
  </si>
  <si>
    <t>Realizar un verifiación de los activos de la ACI Medellín que pueden ser dados de baja y se encuentran almacenados en el centro de datos</t>
  </si>
  <si>
    <t>Acta de comité de sostenibilidad contable</t>
  </si>
  <si>
    <t>Auxiliar administrativo de sistemas de información</t>
  </si>
  <si>
    <t>Atender los requerimientos reportados por los usuarios en el portal Soporte Técnico</t>
  </si>
  <si>
    <t>Informe de portal soporte</t>
  </si>
  <si>
    <t xml:space="preserve">Establecer y ejecutar políticas de seguridad en la consola de antivirus </t>
  </si>
  <si>
    <t>Mitigar de manera oportuna los incidentes que se puedan presentar en los servidores de la ACI Medellín</t>
  </si>
  <si>
    <t>Establecer y controlar reglas de acceso a paginas web y accesos de VPN</t>
  </si>
  <si>
    <t>Administrar el panel de control del dispositivo de acceso biométrico</t>
  </si>
  <si>
    <t>Revisión e instalación de hardware y software necesario en los equipos de cómputo de la ACI Medellín</t>
  </si>
  <si>
    <t>Administrar la conectividad a nivel de red interna y acceso a internet en las instalaciones de la ACI Medellín</t>
  </si>
  <si>
    <t>Administrar la plataforma de Microsoft Office 365 E3, lo cual incluye la asignación y control de licencias, gestión de software de ofimática, correo electrónico y buzones compartidos.</t>
  </si>
  <si>
    <t xml:space="preserve">Disponibilidad de los servicios proporcionados por Office 365 </t>
  </si>
  <si>
    <t>Gestionar y verificar adecuado funcionamiento de ADConect que actualiza políticas y usuarios entre el Tenant de Office 365 y el Directorio Activo</t>
  </si>
  <si>
    <t xml:space="preserve">Disponibilidad de los servicios de Active Directory y Office 365 </t>
  </si>
  <si>
    <t xml:space="preserve">Administrar y garantizar la conexión y disponibilidad del servidor que aloja el software AriesNET. </t>
  </si>
  <si>
    <t>Administrar, reestablecer y desbloquear los usuarios en los sistemas de información que tiene la ACI Medellín.</t>
  </si>
  <si>
    <t xml:space="preserve">Seguimiento a todos los equipos de computo, impresoras, escanneres y UPS´s </t>
  </si>
  <si>
    <t>Establecer y ejecutar cronograma de trabajo para realizar los mantenimientos a los equipos de computo</t>
  </si>
  <si>
    <t>Cronograma de mantenimientos de equipos de computo</t>
  </si>
  <si>
    <t xml:space="preserve">Contratación - Supervisión </t>
  </si>
  <si>
    <t>Crear y asignar los usuarios y correos en los sistemas de información que tiene la ACI Medellín.</t>
  </si>
  <si>
    <t xml:space="preserve">Formato FR-GSI-05 Creación de usuarios </t>
  </si>
  <si>
    <t>Realizar la contratación y supervisión de la Suite Office 365 plan E3</t>
  </si>
  <si>
    <t>Contrato de renovación Office 365</t>
  </si>
  <si>
    <t>Realizar la contratación y supervisión de Adobe Creative Cloud</t>
  </si>
  <si>
    <t>Contrato de renovación Adobe Creative Cloud</t>
  </si>
  <si>
    <t>Realizar la contratación y supervisión del Hosting de la ACI Medellín</t>
  </si>
  <si>
    <t>Contrato de renovación Hosting</t>
  </si>
  <si>
    <t>Realizar la contratación y supervisión de Mantenimientos impresoras, escáneres, UPS´s y consumibles</t>
  </si>
  <si>
    <t>Contrato de renovación mantenimientos</t>
  </si>
  <si>
    <t>Realizar la contratación y supervisión del software de gestión documental Docuware</t>
  </si>
  <si>
    <t>Contrato de renovación Docuware</t>
  </si>
  <si>
    <t>Revisar al corte del 30 de noviembre las facturas y saldos pendientes de los contratos a cargo del subproceso.</t>
  </si>
  <si>
    <t xml:space="preserve">Contratos </t>
  </si>
  <si>
    <t xml:space="preserve">Bases de datos </t>
  </si>
  <si>
    <t xml:space="preserve">Reportar la información requerida por la Dirección Nacional de Derechos de Autor </t>
  </si>
  <si>
    <t>Radicado del reporte ante la Dirección Nacional de Derechos de Autor</t>
  </si>
  <si>
    <t>Reportar a la superintendencia de industria y comercio la actualización de las bases de datos de la ACI Medellín</t>
  </si>
  <si>
    <t>Radicado del reporte ante la Superintendencia de industria y comercio</t>
  </si>
  <si>
    <t>SIG</t>
  </si>
  <si>
    <t>Elaborar y hacer seguimiento al Contexto del subproceso de Gestión de Tecnologías de información - DOFA</t>
  </si>
  <si>
    <t>Matriz DOFA del subproceso</t>
  </si>
  <si>
    <t>Elaborar y hacer seguimiento al Mapa de riesgos del subproceso de Gestión de Tecnologías de información</t>
  </si>
  <si>
    <t>Mapa de riesgo del subproceso</t>
  </si>
  <si>
    <t>Actualizar las funciones, actividades y el alcance del subproceso de gestión de recursos tecnológicos.</t>
  </si>
  <si>
    <t>Caracterización del subproceso</t>
  </si>
  <si>
    <t>Bienestar laboral</t>
  </si>
  <si>
    <t>Fortalecer y darle continuidad y garantía al proyecto de teletrabajo en la ACI Medellín</t>
  </si>
  <si>
    <t>Validación, actualización y aplicación a las norma del trabajo.</t>
  </si>
  <si>
    <t>Auxiliar Administrativo de sistemas de información</t>
  </si>
  <si>
    <t>Revisar la implementacion de una herramienta que permita el control y manejo de los equipos de manera remota</t>
  </si>
  <si>
    <t>Identificar tipo de productos aplicables para el control de los equipos de manera remota.</t>
  </si>
  <si>
    <t>https://assist.zoho.com/org/767019631/app/home</t>
  </si>
  <si>
    <t>Establecer la viabilidad de los potenciales productos.</t>
  </si>
  <si>
    <t>Implementar la solución de acuerdo con sus caracteristicas.</t>
  </si>
  <si>
    <t>Actualizar el inventario de los activos de informacion</t>
  </si>
  <si>
    <t>Actualizar los bienes que se encuentran en el listado de activos y bienes en sistema ARIES y comparar con el listado de la auxiliar administrativa de recursos fisicos, para validar la actualización realizada</t>
  </si>
  <si>
    <t>Auxiliar Administrativo Sistemas de información</t>
  </si>
  <si>
    <t>https://creatorapp.zoho.com/acimedellinco/inventario-aci-sistemas#Maestro_Activos</t>
  </si>
  <si>
    <t>Garantizar la disponibilidad de la información de manera centralizada (software de alta disponibilidad)</t>
  </si>
  <si>
    <t xml:space="preserve">Realizar seguimiento a los sistemas de información </t>
  </si>
  <si>
    <t>N/A</t>
  </si>
  <si>
    <t>Verificar la ejecución de las copias de seguridad</t>
  </si>
  <si>
    <t>Reportar errores al proveedor en caso de que se presenten</t>
  </si>
  <si>
    <t>Continuar con la implementacion de los aspectos relacionados con MIPG</t>
  </si>
  <si>
    <t>Ver autodiagnósticos</t>
  </si>
  <si>
    <t>Participación de un auxiliar administrativo de sistemas e informática en el curso "Entrenamiento en Tecnologías Microsoft – SharePoint Server 2016" y generar transferencia de conocimiento</t>
  </si>
  <si>
    <t>Inscripción en el curso de entrenamiento incluido en el plan anual de capacitación</t>
  </si>
  <si>
    <t>Realizar el curso en las fechas acordadas</t>
  </si>
  <si>
    <t xml:space="preserve">Compartir el contenido de las clases y realizar laboratorios </t>
  </si>
  <si>
    <t>https://acimedellinn.sharepoint.com/:f:/s/informatica/EuzbCW579nVJi95h7Ysg3voBV8dazQdZDLb1rC8MKMhNtw?e=POVvOh</t>
  </si>
  <si>
    <t>Mantener el protocolo y manejo técnico con Plaza mayor en aspectos de servicios con los cambios de administración</t>
  </si>
  <si>
    <t>Comunicar todas las necesidades de caracter técnico por medio de la auxiliar administrativa de recursos físicos y de la misma forma con plaza mayor</t>
  </si>
  <si>
    <t xml:space="preserve">Auxiliar Administrativo Sistemas de Información
</t>
  </si>
  <si>
    <t>Configurar equipos de estaciones fijas a equipos portatiles con conexion VPN, opción de correos on line para trabajo en casa por parte de todos los funcionarios</t>
  </si>
  <si>
    <t>a medida que ingresa un funcionario nuevo se cuenta con la configuracion en un 100%</t>
  </si>
  <si>
    <t>Contar presupuesto para ejecutar la renovación tecnológica que sea requerida</t>
  </si>
  <si>
    <t>Identificar los bienes con los que se cuenta actualmente.</t>
  </si>
  <si>
    <t>Establecer las necesidades tecnológicas de la ACI Medellin y presupuesto correspondiente</t>
  </si>
  <si>
    <t>Solicitar aprobación del presupuesto para el siguiente año.</t>
  </si>
  <si>
    <t>El Auxiliar administrativo de sistemas de información ejecuta el Plan de renovación tecnológica de acuerdo al vencimiento de licencias y garantías, revisando el estado de cada sistema de información (bases de datos, software, licenciamiento y dispositivos) para construir la base del presupuesto requerido para la vigencia y planear los requerimientos de proyectos futuros desde el punto de vista económico y operativo.</t>
  </si>
  <si>
    <t>Anual</t>
  </si>
  <si>
    <t>Plan de renovación tecnológica
Cotizaciones
Requerimientos de proyectos futuros
Presupuesto sugerido
Presupuesto aprobado
Ejecución del presupuesto aprobado
(INDICADOR DE CRONOGRAMA DE CONTRATACIONES)</t>
  </si>
  <si>
    <t>Revisar el catálogo de sistemas de información para renovación tecnológica identificando dichas necesidades, vigencias, garantías, licencias.</t>
  </si>
  <si>
    <t xml:space="preserve">Auxiliar Administrativo Sistemas de información
</t>
  </si>
  <si>
    <t>https://creatorapp.zoho.com/acimedellinco/product-catalog#Admin</t>
  </si>
  <si>
    <t>El Auxiliar administrativo de sistemas de información aplica un incremento aproximado al 3% según la TRM del día registrado en los estudios previos por contrato estableciendo un precio base de la TRM teniendo en cuenta las recomendaciones de la coordinación jurídica al obtener el visto bueno de los estudios previos</t>
  </si>
  <si>
    <t>Mensual</t>
  </si>
  <si>
    <t>Estudios previos con visto bueno de coordinación jurídica
(ACTAS DE SUPERVISIÓN DE CONTRATOS Y DOCUMENTOS CONTRACTUALES)</t>
  </si>
  <si>
    <t>Implementar las politicas establecidas en SECOP II y Colombia compra eficiente</t>
  </si>
  <si>
    <t>https://community.secop.gov.co/STS/Users/Login/Index?SkinName=CCE</t>
  </si>
  <si>
    <t>El Auxiliar administrativo de sistemas de información ejecuta el plan anual de adquisiciones para el subproceso de gestión de tecnología de la información mediante el seguimiento a la supervision de los contratos (actas de supervisión), actas de recibo a satisfacción, garantías y certificados expedidos por el fabricante.</t>
  </si>
  <si>
    <t>Semestral</t>
  </si>
  <si>
    <t>Estudios previos
Actas de supervisión
Actas de recibo a satisfacción
Garantias
Informe técnico
Certificados de actualizacion o licencias
(INDICADOR DE CRONOGRAMA DE CONTRATACIONES)</t>
  </si>
  <si>
    <t xml:space="preserve">Implementar una aplicación de alertas y seguimiento al plan anual de adquisiciones para el subproceso de gestion de tecnologia de la información </t>
  </si>
  <si>
    <t>https://projects.zoho.com/portal/aciofz#kanbanview/1899050000000544005/customview/6</t>
  </si>
  <si>
    <t>El Auxiliar administrativo de sistemas de información programa en el plan operativo la fecha de entrega de los estudios previos de todos los contratos del subproceso con 2 meses de anticipación a la necesidad, socializando todos los documentos precontratactuales y su respectiva lista de chequeo con su par del subproceso, con 15 dias de anticipación a la entrega de los estudios previos, dejando registro del seguimiento realizado en el plan operativo.</t>
  </si>
  <si>
    <t>Trimestral</t>
  </si>
  <si>
    <t>Seguimiento al plan operativo (observaciones)
Soportes de los estudios previos</t>
  </si>
  <si>
    <t>Entrega de los estudios previos de todos los contratos del subproceso con 2 meses de anticipación a la necesidad.</t>
  </si>
  <si>
    <t>El Auxiliar administrativo de sistemas de información valida mensualmente la ejecución de las politicas de seguridad implementadas mediante la verificación de la correcta ejecución de las copias de seguridad, conexión permanente y estable con la nube privada, notificación de novedades por informe del proveedor hostdime, verificación del cumplimiento de las politicas de seguridad y ejecución del antivirus.</t>
  </si>
  <si>
    <t>Lista de evaluación de las politicas de seguridad: copias de seguridad, revision de conexión a nube, informe del proveedor hostdime, ejecución del antivirus, evaluación de las politicas de seguridad a los servidores de la entidad.
(PROMEDIO DEL PUNTAJE DE EVALUACION CONTROL POLITICAS, EJECUCIÓN DE COPIAS DE SEGURIDAD, LISTA DE CHEQUEO PARA EVALUACION DE POLITICAS DE SEGURIDAD)</t>
  </si>
  <si>
    <t>https://acimedellinn.sharepoint.com/:f:/s/informatica/EtMvuj6FcE1FhVSXh4UWCv0B2wjIWQA7Hj_XoAIGtxDc_A?e=XHV3Lm</t>
  </si>
  <si>
    <t xml:space="preserve">El Auxiliar administrativo de sistemas de información cuenta con UPS de respaldo ante fallas de fluido eléctrico realizando mantenimiento preventivo a las UPS y cambio oportuno de consumibles </t>
  </si>
  <si>
    <t>Registro de mantenimiento preventivo a las UPS.
Informe técnico de mantenimiento.
Compra de baterías cuando se requieran
(% EJECUCIÓN MANTENIMIENTO PREVENTIVO)</t>
  </si>
  <si>
    <t xml:space="preserve"> Actualizar las politicas de seguridad de la información para teletrabajo</t>
  </si>
  <si>
    <t>https://acimedellinn-my.sharepoint.com/personal/yarango_acimedellin_org/_layouts/15/onedrive.aspx?id=%2Fpersonal%2Fyarango%5Facimedellin%5Forg%2FDocuments%2F1%2E%20Planeacion%2FTeleTrabajo&amp;FolderCTID=0x01200046C6485CC7147A4EBC061C12CD1FF374&amp;AjaxDelta=1&amp;isStartPlt1=1669904988239</t>
  </si>
  <si>
    <t>El Auxiliar administrativo de sistemas de información realiza mantenimientos preventivos programados,  haciendo uso de garantias y pólizas de los equipos cuando se requiera</t>
  </si>
  <si>
    <t>Cronograma de mantenimiento preventivo
Informe técnico de mantenimiento del contratista
Ajustes y recomendaciones del contratista
Cambios en equipos
Reclamaciones de seguros en caso de requerirlos
(% EJECUCIÓN MANTENIMIENTO PREVENTIVO- % EJECUCIÓN DEL SOPORTE TÉCNICO A USUARIOS)</t>
  </si>
  <si>
    <t>Actividades de divulgación y apropiación del código de integridad</t>
  </si>
  <si>
    <t>El Auxiliar administrativo de sistemas de información ejecuta las copias de seguridad de la informacion del CRM con una frecuencia mensual verificando la cantidad de copias realizadas de forma exitosa; proporciona una macro que sirve como pantilla para gestionar la informacion de las bases de datos en caso de falla del CRM</t>
  </si>
  <si>
    <t>Informes de copias de seguridad
Macros entregadas a los procesos (si se requiere)</t>
  </si>
  <si>
    <t>Verificación de los informes de supervisión del contrato del CRM</t>
  </si>
  <si>
    <t>https://acimedellinn.sharepoint.com/:f:/s/informatica/Eo5kgIqBX89GlG1zc28GL7IBgta8Sxc1VlOLL8de4CqYXA?e=LC9yPB</t>
  </si>
  <si>
    <t>Oportunidad de mejora Icontec 2021</t>
  </si>
  <si>
    <t>A través de la mesa de ayuda, evaluar la conveniencia de normalizar una encuesta de satisfacción hacia
usuarios internos; usar un link de acceso a la encuesta, con el correo enviado al usuario; si no hay %
retorno suficiente de respuestas, conviene ajustar con encuestas vía teléfono o personal.</t>
  </si>
  <si>
    <t>Incluir encuestas de satisfacción en la atención de la mesa de ayuda</t>
  </si>
  <si>
    <t>Evaluar la satisfaccion en la atención prestada mediante la mesa de ayuda</t>
  </si>
  <si>
    <t>1. Diseñar la encuesta de satisfacción identificando las escalas de calificación.
2. Poner en marcha la mesa de ayuda para la solucion de casos con su encuesta de satisfacción.
3. Alimentar el indicador de soporte a usuarios y causas relacionadas.</t>
  </si>
  <si>
    <t>Auxiliar Administrativo Sistemas de Información</t>
  </si>
  <si>
    <t>https://desk.zoho.com/support/aciticket/ShowHomePage.do#Cases</t>
  </si>
  <si>
    <t>Con el Indicador de soporte técnico a usuarios, conviene asociarlo a la oportunidad en la respuesta,
buscando la eficiencia en el proceso.</t>
  </si>
  <si>
    <t>Definir estándares de atención para los sitemas de informacion e infraestructura tecnológica.</t>
  </si>
  <si>
    <t>Optimizar los tiempos de respuesta para el soporte a usuarios.</t>
  </si>
  <si>
    <t>"1. Analizar la viabilidad de medir el tiempo de respuesta en la atencion de soporte a usuarios.
2. Establecer plazos acorde con las solicitudes y volumen de casos.
3. Generar un indicador de acuerdos de nivel de servicio."</t>
  </si>
  <si>
    <t>Auxiliar de gestion de sistemas de información</t>
  </si>
  <si>
    <t>Autodiagnóstico de Gobierno Digital</t>
  </si>
  <si>
    <t>Elaborar la ficha de la entidad de acuerdo al Manual de Gobierno Digital</t>
  </si>
  <si>
    <t>https://acimedellinn.sharepoint.com/:f:/r/SIGACI/2%20Relaciones%20Administrativas/4%20Gestion%20Sistemas%20de%20Informaci%C3%B3n?csf=1&amp;web=1&amp;e=5YiDIh</t>
  </si>
  <si>
    <t>Definir la caracterización de servicios de acuerdo al Manual de Gobierno Digital</t>
  </si>
  <si>
    <t>Elaborar la caracterización de usuarios de acuerdo al Manual de Gobierno Digital</t>
  </si>
  <si>
    <t>Elaborar la caracterización de la operación de acuerdo al Manual de Gobierno Digital</t>
  </si>
  <si>
    <t>Elaborar el lienzo para la construcción del nuevo PETI de acuerdo al Manual de Gobierno Digital</t>
  </si>
  <si>
    <t>Elaborar el catalogo de brechas de acuerdo al Manual de Gobierno Digital</t>
  </si>
  <si>
    <t>Elaborar la estrategia de TI de acuerdo al Manual de Gobierno Digital</t>
  </si>
  <si>
    <t>Fortalecer los sistemas de información y la infraestructura tecnológica de la ACI Medellín respondiendo a las necesidades de los procesos de forma ágil, innovadora y simple.</t>
  </si>
  <si>
    <t>Asegurar el uso adecuado de los sistemas de información y los recursos tecnológicos de la Agencia  por  parte  de  todos  los  funcionarios, contratistas  y  aprendices preservando, protegiendo  y administrando  de  forma  eficiente  la  información  y  los  medios  utilizados para  su  manipulación  y  procesamiento, con  el  fin  de  asegurar  el  cumplimiento  de la integridad, confidencialidad y disponibilidad.</t>
  </si>
  <si>
    <t>Plan Estratégico de Tecnologías de Información (ver actividades de los autodiagnosticos)</t>
  </si>
  <si>
    <t>https://acimedellinn.sharepoint.com/:f:/r/SIGACI/2%20Relaciones%20Administrativas/4%20Gestion%20Sistemas%20de%20Informaci%C3%B3n/1%20Documentacion?csf=1&amp;web=1&amp;e=oknJr0</t>
  </si>
  <si>
    <t>Minimizar y controlar los riesgos asociados con los sistemas de información y la infraestructura tecnológica que interviene en el manejo y custodia de la información en la ACI Medellín, con el fin de salvaguardar el mayor activo de la Agencia, la información.</t>
  </si>
  <si>
    <t>Plan de Riesgos de Seguridad y Privacidad de la Información (ver entregables de los autodiagnosticos)</t>
  </si>
  <si>
    <t>Plan de Seguridad y Privacidad de la Información (ver entregables de los autodiagnosticos)</t>
  </si>
  <si>
    <t>Establecer los lineamientos y políticas para realizar una adecuada gestión de la información que se proporciona a la ACI Medellín por parte de funcionarios, cooperantes, inversionistas o quien se relacione con ACI Medellín de manera directa o indirecta.</t>
  </si>
  <si>
    <t>Manual de Tratamiento de Datos Personales (ver entregables de los autodiagnosticos)</t>
  </si>
  <si>
    <t>Regular el uso adecuado de los recursos tecnológicos de la Agencia por parte de todos los funcionarios y personas que hagan uso de ellos. Las políticas de seguridad y privacidad dotan de información necesaria a los usuarios mediante normas y mecanismos que deben cumplir y utilizar para proteger el hardware y software, así como la información procesada y almacenada en estos.</t>
  </si>
  <si>
    <t>Manual de Política de Seguridad Informática (ver entregables de los autodiagnosticos)</t>
  </si>
  <si>
    <t>Red de Aliados</t>
  </si>
  <si>
    <t>R1: Visitar 20 empresas instaladas en el territorio.</t>
  </si>
  <si>
    <t xml:space="preserve">PLAN OPERATIVO INVERSIÓN </t>
  </si>
  <si>
    <t>MES INICIO</t>
  </si>
  <si>
    <t xml:space="preserve">MES FIN </t>
  </si>
  <si>
    <t>COM</t>
  </si>
  <si>
    <t>Falta incluir en Plan de Com. Organizacional</t>
  </si>
  <si>
    <t xml:space="preserve">Diseño de piezas y diagramación de micrositio de DatACI </t>
  </si>
  <si>
    <t xml:space="preserve">Micrositio </t>
  </si>
  <si>
    <t>Actualización briefs sectoriales de inversión en inglés y español</t>
  </si>
  <si>
    <t>Actualización briefs sectoriales inglés / español</t>
  </si>
  <si>
    <t>Briefs entregedaos</t>
  </si>
  <si>
    <t>Briesf sectoriales en pdf</t>
  </si>
  <si>
    <t>Enero</t>
  </si>
  <si>
    <t>Febrero</t>
  </si>
  <si>
    <t>Informe de tendencias de inversión</t>
  </si>
  <si>
    <t>Informe de tendencias diseñado</t>
  </si>
  <si>
    <t>Diseño del informe de tendencias en pdf</t>
  </si>
  <si>
    <t>Elaborar y actualizar nuevo PQM 2023</t>
  </si>
  <si>
    <t>Presentación actualizada y aprobada en español e inglés</t>
  </si>
  <si>
    <t>Presentación en powerpoint y pdf en español e inglés</t>
  </si>
  <si>
    <t xml:space="preserve">R6: Realizar dos (2) eventos PQM. </t>
  </si>
  <si>
    <t>Apoyo en lógistica de la elaboración de los PQM</t>
  </si>
  <si>
    <t>Eventos apoyados</t>
  </si>
  <si>
    <t>Evidencias, lista de asistentes, grabación, informe</t>
  </si>
  <si>
    <t xml:space="preserve">Por definir </t>
  </si>
  <si>
    <t>OT2:Cuidar y retener los proyectos de inversión asentados en el territorio a través de la estrategia de after-care.</t>
  </si>
  <si>
    <t>Difundir publicaciones de empresas internacionales que transforman el territorio (Publicación de vacantes, planes de reinversión, proyectos sociales o ambientales, etc.)</t>
  </si>
  <si>
    <t>Número de publicaciones realizadas</t>
  </si>
  <si>
    <t>Artículo en sitio web y/o redes sociales</t>
  </si>
  <si>
    <t>Todos los artículos se difunden varias veces en redes sociales</t>
  </si>
  <si>
    <t>R1: Visitar 20 empresas instaladas en el territorio. ​</t>
  </si>
  <si>
    <t>Videos y publicaciones con "Historias que transforman"</t>
  </si>
  <si>
    <t>Número de casos de éxito publicados</t>
  </si>
  <si>
    <t>Video instructivo y de difusión de Banco de Proyectos y actualización de proyectos en la página web</t>
  </si>
  <si>
    <t>Video y actualización sitio web</t>
  </si>
  <si>
    <t xml:space="preserve">Video
Proyectos publicados </t>
  </si>
  <si>
    <t>Diagramar el portafolio, publicarlo y actualizar el micrositio web</t>
  </si>
  <si>
    <t>Portafolio diseñado y publicado en micrositio web actualizado</t>
  </si>
  <si>
    <t>Portafolio publicado</t>
  </si>
  <si>
    <t>Diagramar brochure de servicios aftercare y apoyar en comunicaciones transversales de la estrategia</t>
  </si>
  <si>
    <t>Brochure diseñado</t>
  </si>
  <si>
    <t xml:space="preserve">Gestionar un monto de inversión de $112.53 miilones de dólares </t>
  </si>
  <si>
    <t>OE 2: Inversión</t>
  </si>
  <si>
    <t>Portafolio de Red de Aliados</t>
  </si>
  <si>
    <t>Plan de trabajo Estrategia Aftercare indicando las actividades específicas que la componen</t>
  </si>
  <si>
    <t xml:space="preserve">R1: Visitar 20 empresas instaladas en el territorio. </t>
  </si>
  <si>
    <t>Reporte en CRM</t>
  </si>
  <si>
    <t>Mapeo de actores estratégicos para incluir en la Estrategia de Foralecimiento de Alianzas para Inversión</t>
  </si>
  <si>
    <t xml:space="preserve">Actores identificados </t>
  </si>
  <si>
    <t>Documento con mapeo de actores</t>
  </si>
  <si>
    <r>
      <t>R1: Visitar 20</t>
    </r>
    <r>
      <rPr>
        <sz val="10"/>
        <color theme="8" tint="0.39997558519241921"/>
        <rFont val="Trebuchet MS"/>
        <family val="2"/>
      </rPr>
      <t xml:space="preserve"> </t>
    </r>
    <r>
      <rPr>
        <sz val="10"/>
        <rFont val="Trebuchet MS"/>
        <family val="2"/>
      </rPr>
      <t xml:space="preserve">empresas instaladas en el territorio. </t>
    </r>
  </si>
  <si>
    <t>Diseñar el plan de bienestar laboral (Plan Incentivos Institucionales)</t>
  </si>
  <si>
    <t>..\..\..\11-17 Procesos\11-17.1 Procesos de Selección\Convocatorias\Convocatorias 2023</t>
  </si>
  <si>
    <t>..\..\..\11-8 Historias\11- 8.1 Historias Laborales\11.8.1.10 salarios\Retiros personal\LIQUIDACION CONTRATOS\2023</t>
  </si>
  <si>
    <t>..\..\11-16.1 Planes de Inducción\2023</t>
  </si>
  <si>
    <t>..\..\..\11-8 Historias\11- 8.1 Historias Laborales\11.8.1.10 salarios\Nomina\Pago Nómina\2023</t>
  </si>
  <si>
    <t>..\..\..\11-8 Historias\11- 8.1 Historias Laborales\11.8.1.10 salarios\Conciliacion Salarios\2023</t>
  </si>
  <si>
    <t>..\..\..\11-7 Declaraciones\11.7.1 Declaraciones Seguridad Social\2023</t>
  </si>
  <si>
    <t>..\..\..\Apendices y practicantes\Aprendices\2023-1</t>
  </si>
  <si>
    <t>..\..\..\Sena\Inf. planta de personal\2023</t>
  </si>
  <si>
    <t>Plan Comunicaciones\Gestíón del Cambio</t>
  </si>
  <si>
    <t xml:space="preserve">* Atención al ciudadano
* Plan anticorrupción
</t>
  </si>
  <si>
    <r>
      <rPr>
        <b/>
        <sz val="8"/>
        <color theme="4"/>
        <rFont val="Trebuchet MS"/>
        <family val="2"/>
      </rPr>
      <t>Parte 1:</t>
    </r>
    <r>
      <rPr>
        <sz val="8"/>
        <color theme="4"/>
        <rFont val="Trebuchet MS"/>
        <family val="2"/>
      </rPr>
      <t xml:space="preserve">
* Encuesta escrita: ¿para ti que es una cultura de servicio?
*consideras que en la ACI tenemos una cultura de servicio? (ABRIL)
</t>
    </r>
    <r>
      <rPr>
        <b/>
        <sz val="8"/>
        <color theme="4"/>
        <rFont val="Trebuchet MS"/>
        <family val="2"/>
      </rPr>
      <t>Parte 2</t>
    </r>
    <r>
      <rPr>
        <sz val="8"/>
        <color theme="4"/>
        <rFont val="Trebuchet MS"/>
        <family val="2"/>
      </rPr>
      <t>:
Consolidar respuestas y dar claridades, hacer potcast (MAYO)</t>
    </r>
  </si>
  <si>
    <t>Incluir en el Plan Institucional de Capacitación temáticas relacionadas con servicio al ciudadano y lenguaje claro teniendo en cuenta los cursos del DNP y DAFP.</t>
  </si>
  <si>
    <t>Información en plan de capacitación</t>
  </si>
  <si>
    <t>Garantizar en las jornadas de inducción y reinducción temas sobre lenguaje claro.</t>
  </si>
  <si>
    <t>Incluido a cargo de Raquel Graciano /Yesenia Arango</t>
  </si>
  <si>
    <t xml:space="preserve">Difundir y fortalecer la cultura en torno al Código de Integridad e identificar el nivel de apropiación del código de integridad en la Agencia: </t>
  </si>
  <si>
    <t>Raquel Graciano
Comunicaciones</t>
  </si>
  <si>
    <t>* Código de Integridad
* Conflicot de interés</t>
  </si>
  <si>
    <t>Desarrollar actividades con el equipo técnico de integridad encaminadas a la gestión del Conflicto de Interés.</t>
  </si>
  <si>
    <t>Raquel Graciano
Equipo de integridad</t>
  </si>
  <si>
    <t>Formular una estratégia anual para la gestión preventiva de conclifto de interés dentro del marco de la planeación institucional</t>
  </si>
  <si>
    <t>Se formulará el doc en abril</t>
  </si>
  <si>
    <t>..\..\..\11-10 Instrumentos de Control\Conflico de interes\Estrategia Gtion de Conflicto de Intereses-2023 - 26 may.docx</t>
  </si>
  <si>
    <t>Realizar un análisis sobre las declaraciones de bienes y rentas, y registro de conclifto de interés con el fin de identificar zonas de riesgo e implementar acciones preventivas</t>
  </si>
  <si>
    <t>Ajsutar el informe actual en abril</t>
  </si>
  <si>
    <t>implementar canales de consulta y orientación para el manejo de conflicto de interés articulado con acciones preventivas de control del mismo</t>
  </si>
  <si>
    <t>Revisar con jurídica para incluir en el control interno disciplinario</t>
  </si>
  <si>
    <t>Realizar mejoras, revisar y aprobar el Código de Integridad a partir de las recomendaciones y/o sugerencias por parte de los servidores.</t>
  </si>
  <si>
    <t>Definir y ejecutar jornadas de sensibilización para divulgar las situaciones sobre conflicto de interés que puede enfrentar un servidor público</t>
  </si>
  <si>
    <t>Elaborar y presentar informe de seguimiento al cumplimiento de los valores y principios ante el comitpe institucional coordinador de control interno cada 6 meses</t>
  </si>
  <si>
    <t>Informes de uso del CRM mensuales</t>
  </si>
  <si>
    <t>Informe con el número de inicios de sesión por licencia (sólo incluir las cuentas de los profesionales de las áreas misionales).
Informe con el número de aliados creados por licencia.
Informe con el número de contactos creados por licencia.
Informe con el número de oportunidades creadas por licencia.
Informe con el número de actividades ACI creadas por licencia.
Informe con el número de agendas creadas por licencia.
Informe con el número de eventos y certámenes creados por licencia.
Informe con el número de eventos despacho del alcalde creados por licencia.</t>
  </si>
  <si>
    <t>Revsión corte 31/05/23</t>
  </si>
  <si>
    <t>0
Se validará la definición de empresa ancla dada por CI</t>
  </si>
  <si>
    <t>USD $92,282,800 
Avance: 87%</t>
  </si>
  <si>
    <t>18
Avance: 72%</t>
  </si>
  <si>
    <t>Avance: 100%</t>
  </si>
  <si>
    <t>10
Avance: 100%</t>
  </si>
  <si>
    <t>0
Faltan evidencias</t>
  </si>
  <si>
    <t>O
Avance: se ha avanzado en la depuración y actualización de documentación</t>
  </si>
  <si>
    <t>3
Avance: 100%</t>
  </si>
  <si>
    <t>Actualización 3: por solicitud de APP se quitaron los proyectos AIRE, Arena, y  Medellín Saludable
Avance: 27%</t>
  </si>
  <si>
    <t>1
Avance: 50%</t>
  </si>
  <si>
    <t>9
Avance: 45%</t>
  </si>
  <si>
    <t>3
Avance: 60%</t>
  </si>
  <si>
    <t>Revsión corte 26/06/23</t>
  </si>
  <si>
    <t>0
Priorizar anclas que ya están en pipeline: Endava, MercadoLibre, NTT Data, Ikea, BayWa r.e
Avance: 0%</t>
  </si>
  <si>
    <t>USD $ 92,502,800
Avance: 87%</t>
  </si>
  <si>
    <t>21
Avance: 84%</t>
  </si>
  <si>
    <t>11
Avance: 110%</t>
  </si>
  <si>
    <t>10
Avance: 40%</t>
  </si>
  <si>
    <t>Actualización 3: por solicitud de APP se quitaron los proyectos AIRE, Arena, y  Medellín Saludable. Cada líder de sector deberá actualizar los proyectos de su sector
Avance: 27%</t>
  </si>
  <si>
    <t>2
Avance: 100%</t>
  </si>
  <si>
    <t>0
Revisar líder de esta estrategia</t>
  </si>
  <si>
    <t>Enero 31: se registró el presupuesto inicial aprobado en aries y se parametrizaron las cuentas con los clasificadores presupuestales
Mayo 30: se han parametrizado rubros y cuentas de acuerdo con lo requerido</t>
  </si>
  <si>
    <t>Enero 31: se rindió la cuenta anual a la CGM, y el reporte mensual de enero.
Mayo 30: se rindió el primer trimestre enero - marzo de 2023</t>
  </si>
  <si>
    <t>Enero 31: se rindió la cuenta anual a la CGN
Mayo 30: se rindió el primer trimestre enero - marzo de 2023</t>
  </si>
  <si>
    <t>Enero 31: se reporó el CUIPO de octubre - diciembre 2022, se tiene pendiente reportar personal y costos
Mayo 30: se rindió el primer trimestre enero - marzo de 2023</t>
  </si>
  <si>
    <t>Enero 31: se han generado CDP y CRP de acuerdo a los requierimientos
Mayo 30: se han generado CDP y CRP de acuerdo a los requierimientos</t>
  </si>
  <si>
    <t>Enero 31: se realizó la declaración de retención en la fuente e iva de enero
Mayo 30: se han presentado las declaraciones de retención en la fuente e iva a la fecha</t>
  </si>
  <si>
    <t>Mayo 30: se han presentado las declaraciones de IVA a la fecha</t>
  </si>
  <si>
    <t>Mayo 30: se presentó la declaración de renta de 2022</t>
  </si>
  <si>
    <t>Enero 31: se han gestionado las modificaciones presupuestales requeridas
Mayo 30: se han gestionado las modificaciones presupuestales requeridas</t>
  </si>
  <si>
    <t>Mayo 30: se han presentado las declaraciones de retención de ICA a la fecha</t>
  </si>
  <si>
    <t>Mayo 30: se presentó la declaración de ICA de 2022</t>
  </si>
  <si>
    <t>Mayo 30: se han presentado las declaraciones de tasa prodeporte a la fecha</t>
  </si>
  <si>
    <t>Mayo 30: se presentó la información exógena a la DIAN de 2022</t>
  </si>
  <si>
    <t>Enero 31: se han recibido y causado las facturas de enero
Mayo 30: se han recibido y causado las facturas a la fecha</t>
  </si>
  <si>
    <t>Enero 31: se han generado los certificados y se han enviado al proveedor de acuerdo a las solicitudes
Mayo 30: se han generado los certificados y se han enviado al proveedor de acuerdo a las solicitudes</t>
  </si>
  <si>
    <t>Enero 31: se han creado los terceros nuevos
Mayo 30: se han creado los terceros nuevos</t>
  </si>
  <si>
    <t>Enero 31: se han causado las facturas, cuentas de cobro y legalizaciones
Mayo 30: se han causado las facturas, cuentas de cobro y legalizaciones</t>
  </si>
  <si>
    <t>Enero 31: se realizó la conciliación bancaria de enero
Mayo 30: se han realizado las conciliaciones bancarias hasta abril</t>
  </si>
  <si>
    <t>Enero 31: se realizó la validación de los documentos para pagos de enero
Mayo 30: se han realizado las validaciones de los documentos para pagos hasta mayo</t>
  </si>
  <si>
    <t>Enero 31: se han realizado los pagos de proveedores y contratistas de enero
Mayo 30: se han realizado los pagos de proveedores y contratistas hasta mayo</t>
  </si>
  <si>
    <t>Enero 31: se han registrado los reintegros y consignaciones de enero
Mayo 30: se han registrado los reintegros y consignaciones hasta abril</t>
  </si>
  <si>
    <t>Enero 31: se realizó conciliación bancaria, faltan las conciliaciones de módulos
Mayo 30: se han realizado las conciliaciones de módulos hasta abril</t>
  </si>
  <si>
    <t>Enero 31: faltan registrar los ajustes contables de enero
Mayo 30: se han registrado los ajustes contables hasta abril</t>
  </si>
  <si>
    <t xml:space="preserve">Enero 31: se presentaron estados financieros de 2022 a la Junta Directiva, se llevarán a la Asamble
Mayo 30: se han publicado los estados financieros hasta abril </t>
  </si>
  <si>
    <t>Enero 31: no se relizaron comisiones internacionales
Mayo 30: se han realizado las actas de entrega y recibo de divisas hasta mayo</t>
  </si>
  <si>
    <t>Enero 31: no se realizaron liberaciones presupuestales
Mayo 30: se han realizado las liberaciones presupuestales hasta abril</t>
  </si>
  <si>
    <t>Enero 31: se realizaron las auditorías a la nómina y seguridad social de enero
Mayo 30: se han realizado las auditorías a la nómina y seguridad social hasta mayo</t>
  </si>
  <si>
    <t>Enero 31: está pendiente realizar el cargue del PAC por parte de aries
Mayo 30: está pendiente el cargue del PAC por parte de aries</t>
  </si>
  <si>
    <t>Enero 31: se revisan los saldos presupuestales para optmizar los recursos disponibles
Mayo 30: se actualizó el flujo de caja a mayo y las necesidades presupuestales para el segundo semestre de 2023</t>
  </si>
  <si>
    <t>Mayo 30: se tiene fecha del 2 de junio para enviar el normograma actualizado del proceso GPF</t>
  </si>
  <si>
    <t>Enero 31: aún no se ha realizado esta parametrización 
Mayo 30: no se ha realizado la parametrización del cálculo con aries</t>
  </si>
  <si>
    <t>Enero 31: aún no se ha realizado la actualización
Mayo 30: no se ha realizado actualización al manual</t>
  </si>
  <si>
    <t>Enero 31: no se han realizado reuniones con la persona encargada de calidad
Mayo 30: se enviaron las evidencias de los controles establecidos en el mapa de riesgos a abril</t>
  </si>
  <si>
    <t>Enero 31: no se han realizado reuniones con la persona encargada de calidad
Mayo 30: no se han realizado reuniones con la persona encargada de calidad</t>
  </si>
  <si>
    <t>Enero 31: se actualizó el COLA con las fechas de la obligaciones que tiene la entidad, se hace revisón mensual
Mayo 30: se actualizó el COLA con las fechas de la obligaciones que tiene la entidad, se hace revisón semanal</t>
  </si>
  <si>
    <t xml:space="preserve">Enero 31: no se han suscrito convenios 
Mayo 30: no se han suscrito convenios </t>
  </si>
  <si>
    <t>Enero 31: se han elaborado los documentos soporte a los no olbigados
Mayo 30: se han elaborado los documentos soporte a los no olbigados hasta mayo</t>
  </si>
  <si>
    <t>Enero 31: se han revisado en la plataforma los documentos requeridos
Mayo 30: se han revisado en la plataforma los documentos requeridos hasta mayo</t>
  </si>
  <si>
    <t>Enero 31: se presentó el informe ITA de enero y se publicó en la página web
Mayo 30: se ha publicado mensualmente el informe ITA en la página web hasta abril</t>
  </si>
  <si>
    <t>Reporte mensual de los viáticos legalizados</t>
  </si>
  <si>
    <t>La auxiliar contable enviará mensualmente un informe de los viáticos legalizados a la fecha al proceso de Talento Humano, con el fin de reportarlos en la nómina electrónica</t>
  </si>
  <si>
    <t>Informe de viáticos</t>
  </si>
  <si>
    <t>Mayo 30: se envía informe mensual de los gastos legaliazados por viáticos a Gestión Humana</t>
  </si>
  <si>
    <t xml:space="preserve">Procedimiento de comisiones al exterior por invitación </t>
  </si>
  <si>
    <t>La coordinadora de contabilidad revisará el procedimiento de comisiones al exterior por invitación, creado por la Coordinación Jurídica</t>
  </si>
  <si>
    <t>Procedimiento actualizado</t>
  </si>
  <si>
    <t>Coordinadora jurídica
Coordinadora de contabilidad</t>
  </si>
  <si>
    <t xml:space="preserve">Enero 31: se ha realizado el acompañamiento cuando se requiere 
Mayo 30: se ha realizado el acompañamiento cuando se requiere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</si>
</sst>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x14ac:knownFonts="1">
    <font>
      <sz val="11"/>
      <color theme="1"/>
      <name val="Calibri"/>
      <family val="2"/>
      <scheme val="minor"/>
    </font>
    <font>
      <sz val="11"/>
      <color theme="1"/>
      <name val="Calibri"/>
      <family val="2"/>
      <scheme val="minor"/>
    </font>
    <font>
      <sz val="10"/>
      <name val="Trebuchet MS"/>
      <family val="2"/>
    </font>
    <font>
      <b/>
      <sz val="10"/>
      <name val="Trebuchet MS"/>
      <family val="2"/>
    </font>
    <font>
      <b/>
      <sz val="12"/>
      <name val="Trebuchet MS"/>
      <family val="2"/>
    </font>
    <font>
      <sz val="11"/>
      <name val="Trebuchet MS"/>
      <family val="2"/>
    </font>
    <font>
      <u/>
      <sz val="11"/>
      <color theme="10"/>
      <name val="Calibri"/>
      <family val="2"/>
      <scheme val="minor"/>
    </font>
    <font>
      <sz val="9"/>
      <name val="Trebuchet MS"/>
      <family val="2"/>
    </font>
    <font>
      <b/>
      <sz val="9"/>
      <name val="Trebuchet MS"/>
      <family val="2"/>
    </font>
    <font>
      <u/>
      <sz val="9"/>
      <color theme="10"/>
      <name val="Calibri"/>
      <family val="2"/>
      <scheme val="minor"/>
    </font>
    <font>
      <sz val="10"/>
      <color theme="7"/>
      <name val="Trebuchet MS"/>
      <family val="2"/>
    </font>
    <font>
      <u/>
      <sz val="11"/>
      <name val="Calibri"/>
      <family val="2"/>
      <scheme val="minor"/>
    </font>
    <font>
      <b/>
      <sz val="14"/>
      <name val="Trebuchet MS"/>
      <family val="2"/>
    </font>
    <font>
      <b/>
      <sz val="11"/>
      <name val="Trebuchet MS"/>
      <family val="2"/>
    </font>
    <font>
      <sz val="10"/>
      <color rgb="FF000000"/>
      <name val="Trebuchet MS"/>
      <family val="2"/>
    </font>
    <font>
      <sz val="10"/>
      <color theme="1"/>
      <name val="Trebuchet MS"/>
      <family val="2"/>
    </font>
    <font>
      <sz val="8"/>
      <name val="Trebuchet MS"/>
      <family val="2"/>
    </font>
    <font>
      <sz val="10"/>
      <color rgb="FF444444"/>
      <name val="Trebuchet MS"/>
      <family val="2"/>
    </font>
    <font>
      <sz val="10"/>
      <name val="Arial"/>
      <family val="2"/>
    </font>
    <font>
      <b/>
      <sz val="10"/>
      <color theme="0"/>
      <name val="Trebuchet MS"/>
      <family val="2"/>
    </font>
    <font>
      <sz val="8"/>
      <name val="Calibri"/>
      <family val="2"/>
      <scheme val="minor"/>
    </font>
    <font>
      <sz val="14"/>
      <name val="Trebuchet MS"/>
      <family val="2"/>
    </font>
    <font>
      <sz val="10"/>
      <color rgb="FFFF0000"/>
      <name val="Trebuchet MS"/>
      <family val="2"/>
    </font>
    <font>
      <b/>
      <sz val="11"/>
      <color rgb="FF000000"/>
      <name val="Trebuchet MS"/>
      <family val="2"/>
    </font>
    <font>
      <sz val="11"/>
      <color theme="1"/>
      <name val="Trebuchet MS"/>
      <family val="2"/>
    </font>
    <font>
      <sz val="11"/>
      <color rgb="FF000000"/>
      <name val="Trebuchet MS"/>
      <family val="2"/>
    </font>
    <font>
      <sz val="10"/>
      <color theme="1"/>
      <name val="Trebuchet MS"/>
      <family val="2"/>
      <charset val="1"/>
    </font>
    <font>
      <sz val="11"/>
      <color rgb="FF000000"/>
      <name val="Calibri"/>
      <family val="2"/>
    </font>
    <font>
      <sz val="11"/>
      <name val="Calibri"/>
      <family val="2"/>
      <scheme val="minor"/>
    </font>
    <font>
      <sz val="12"/>
      <name val="Trebuchet MS"/>
      <family val="2"/>
    </font>
    <font>
      <sz val="12"/>
      <color theme="1"/>
      <name val="Trebuchet MS"/>
      <family val="2"/>
    </font>
    <font>
      <sz val="12"/>
      <color rgb="FF000000"/>
      <name val="Trebuchet MS"/>
      <family val="2"/>
    </font>
    <font>
      <u/>
      <sz val="10"/>
      <color theme="10"/>
      <name val="Calibri"/>
      <family val="2"/>
      <scheme val="minor"/>
    </font>
    <font>
      <sz val="10"/>
      <color theme="8" tint="0.39997558519241921"/>
      <name val="Trebuchet MS"/>
      <family val="2"/>
    </font>
    <font>
      <u/>
      <sz val="10"/>
      <color theme="10"/>
      <name val="Trebuchet MS"/>
      <family val="2"/>
    </font>
    <font>
      <sz val="8"/>
      <color theme="4"/>
      <name val="Trebuchet MS"/>
      <family val="2"/>
    </font>
    <font>
      <b/>
      <sz val="8"/>
      <color theme="4"/>
      <name val="Trebuchet MS"/>
      <family val="2"/>
    </font>
    <font>
      <sz val="10"/>
      <color theme="4"/>
      <name val="Trebuchet MS"/>
      <family val="2"/>
    </font>
  </fonts>
  <fills count="28">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9" tint="0.39997558519241921"/>
        <bgColor rgb="FF000000"/>
      </patternFill>
    </fill>
    <fill>
      <patternFill patternType="solid">
        <fgColor theme="0"/>
        <bgColor rgb="FF000000"/>
      </patternFill>
    </fill>
    <fill>
      <patternFill patternType="solid">
        <fgColor rgb="FFFFFF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AEAAAA"/>
        <bgColor indexed="64"/>
      </patternFill>
    </fill>
    <fill>
      <patternFill patternType="solid">
        <fgColor rgb="FFA6A6A6"/>
        <bgColor indexed="64"/>
      </patternFill>
    </fill>
    <fill>
      <patternFill patternType="solid">
        <fgColor rgb="FFD9D9D9"/>
        <bgColor indexed="64"/>
      </patternFill>
    </fill>
    <fill>
      <patternFill patternType="solid">
        <fgColor rgb="FFBFBFBF"/>
        <bgColor rgb="FF000000"/>
      </patternFill>
    </fill>
    <fill>
      <patternFill patternType="solid">
        <fgColor theme="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rgb="FF000000"/>
      </patternFill>
    </fill>
    <fill>
      <patternFill patternType="solid">
        <fgColor theme="3" tint="0.79998168889431442"/>
        <bgColor rgb="FF000000"/>
      </patternFill>
    </fill>
    <fill>
      <patternFill patternType="solid">
        <fgColor theme="2"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diagonal/>
    </border>
  </borders>
  <cellStyleXfs count="6">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18" fillId="0" borderId="0"/>
    <xf numFmtId="0" fontId="6" fillId="0" borderId="0" applyNumberFormat="0" applyFill="0" applyBorder="0" applyAlignment="0" applyProtection="0"/>
  </cellStyleXfs>
  <cellXfs count="89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2" borderId="0" xfId="0" applyFont="1" applyFill="1"/>
    <xf numFmtId="0" fontId="2" fillId="3" borderId="0" xfId="0" applyFont="1" applyFill="1" applyAlignment="1">
      <alignment horizontal="center" vertical="center" wrapText="1"/>
    </xf>
    <xf numFmtId="0" fontId="7" fillId="3" borderId="0" xfId="0" applyFont="1" applyFill="1" applyAlignment="1">
      <alignment horizontal="left" vertical="center" wrapText="1"/>
    </xf>
    <xf numFmtId="0" fontId="2" fillId="3" borderId="0" xfId="0" applyFont="1" applyFill="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9" fontId="2" fillId="3" borderId="1" xfId="0" applyNumberFormat="1" applyFont="1" applyFill="1" applyBorder="1" applyAlignment="1">
      <alignment horizontal="center" vertical="center"/>
    </xf>
    <xf numFmtId="0" fontId="2" fillId="3" borderId="1" xfId="0" applyFont="1" applyFill="1" applyBorder="1" applyAlignment="1">
      <alignment horizontal="left" vertical="center"/>
    </xf>
    <xf numFmtId="0" fontId="2" fillId="3" borderId="0" xfId="0" applyFont="1" applyFill="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3" borderId="0" xfId="0" applyFont="1" applyFill="1" applyAlignment="1">
      <alignment vertical="center" wrapText="1"/>
    </xf>
    <xf numFmtId="0" fontId="2" fillId="0" borderId="0" xfId="0" applyFont="1"/>
    <xf numFmtId="0" fontId="2" fillId="3" borderId="0" xfId="0" applyFont="1" applyFill="1" applyAlignment="1">
      <alignment horizontal="center" vertical="center"/>
    </xf>
    <xf numFmtId="0" fontId="2" fillId="3" borderId="0" xfId="0" applyFont="1" applyFill="1" applyAlignment="1">
      <alignment vertical="top"/>
    </xf>
    <xf numFmtId="0" fontId="10" fillId="3" borderId="1" xfId="0" applyFont="1" applyFill="1" applyBorder="1" applyAlignment="1">
      <alignment horizontal="left" vertical="center" wrapText="1"/>
    </xf>
    <xf numFmtId="0" fontId="3" fillId="3" borderId="2" xfId="0" applyFont="1" applyFill="1" applyBorder="1" applyAlignment="1">
      <alignment horizontal="center" vertical="center"/>
    </xf>
    <xf numFmtId="0" fontId="2" fillId="3" borderId="2" xfId="0" applyFont="1" applyFill="1" applyBorder="1" applyAlignment="1">
      <alignment vertical="center" wrapText="1"/>
    </xf>
    <xf numFmtId="0" fontId="2" fillId="0" borderId="2" xfId="0" applyFont="1" applyBorder="1" applyAlignment="1">
      <alignment vertical="center" wrapText="1"/>
    </xf>
    <xf numFmtId="0" fontId="2" fillId="3" borderId="0" xfId="0" applyFont="1" applyFill="1" applyAlignment="1">
      <alignment horizontal="left" vertical="center" wrapText="1"/>
    </xf>
    <xf numFmtId="0" fontId="2" fillId="3" borderId="2" xfId="0" applyFont="1" applyFill="1" applyBorder="1" applyAlignment="1">
      <alignment horizontal="center" vertical="center"/>
    </xf>
    <xf numFmtId="0" fontId="2" fillId="0" borderId="0" xfId="0" applyFont="1" applyAlignment="1">
      <alignment horizontal="center" vertical="center" wrapText="1"/>
    </xf>
    <xf numFmtId="0" fontId="2" fillId="3" borderId="2" xfId="0" applyFont="1" applyFill="1" applyBorder="1" applyAlignment="1">
      <alignment horizontal="left" vertical="center" wrapText="1"/>
    </xf>
    <xf numFmtId="0" fontId="9" fillId="3" borderId="4" xfId="2" applyFont="1" applyFill="1" applyBorder="1" applyAlignment="1">
      <alignment horizontal="left" vertical="center" wrapText="1"/>
    </xf>
    <xf numFmtId="0" fontId="6" fillId="3" borderId="4" xfId="2" applyFill="1" applyBorder="1" applyAlignment="1">
      <alignment horizontal="left" vertical="center" wrapText="1"/>
    </xf>
    <xf numFmtId="0" fontId="6" fillId="3" borderId="4" xfId="2" applyFill="1" applyBorder="1" applyAlignment="1">
      <alignment vertical="center" wrapText="1"/>
    </xf>
    <xf numFmtId="0" fontId="7" fillId="3" borderId="4" xfId="0" applyFont="1" applyFill="1" applyBorder="1" applyAlignment="1">
      <alignment horizontal="left" vertical="center" wrapText="1"/>
    </xf>
    <xf numFmtId="0" fontId="2" fillId="3" borderId="11" xfId="0" applyFont="1" applyFill="1" applyBorder="1" applyAlignment="1">
      <alignment horizontal="center" vertical="center"/>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Alignment="1">
      <alignment vertical="center"/>
    </xf>
    <xf numFmtId="0" fontId="5" fillId="3" borderId="0" xfId="0" applyFont="1" applyFill="1"/>
    <xf numFmtId="0" fontId="13" fillId="3" borderId="1" xfId="0" applyFont="1" applyFill="1" applyBorder="1" applyAlignment="1">
      <alignment horizontal="center" vertical="center" wrapText="1"/>
    </xf>
    <xf numFmtId="0" fontId="2" fillId="3" borderId="16" xfId="0" applyFont="1" applyFill="1" applyBorder="1" applyAlignment="1">
      <alignment vertical="center" wrapText="1"/>
    </xf>
    <xf numFmtId="0" fontId="14" fillId="3" borderId="1" xfId="0" applyFont="1" applyFill="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9" fontId="15" fillId="0" borderId="3" xfId="0" applyNumberFormat="1" applyFont="1" applyBorder="1" applyAlignment="1">
      <alignment horizontal="center" vertical="center" wrapText="1"/>
    </xf>
    <xf numFmtId="0" fontId="15" fillId="0" borderId="1" xfId="0" applyFont="1" applyBorder="1" applyAlignment="1">
      <alignment vertical="center"/>
    </xf>
    <xf numFmtId="0" fontId="15" fillId="3" borderId="1" xfId="0" applyFont="1" applyFill="1" applyBorder="1" applyAlignment="1">
      <alignment vertical="center"/>
    </xf>
    <xf numFmtId="0" fontId="15" fillId="4" borderId="1" xfId="0" applyFont="1" applyFill="1" applyBorder="1" applyAlignment="1">
      <alignment vertical="center"/>
    </xf>
    <xf numFmtId="0" fontId="2" fillId="3" borderId="0" xfId="0" applyFont="1" applyFill="1"/>
    <xf numFmtId="0" fontId="14" fillId="3" borderId="1" xfId="0" applyFont="1" applyFill="1" applyBorder="1" applyAlignment="1">
      <alignment vertical="center" wrapText="1"/>
    </xf>
    <xf numFmtId="0" fontId="15" fillId="0" borderId="1" xfId="0" applyFont="1" applyBorder="1" applyAlignment="1">
      <alignment horizontal="center" vertical="center" wrapText="1"/>
    </xf>
    <xf numFmtId="0" fontId="15" fillId="3" borderId="1" xfId="0" applyFont="1" applyFill="1" applyBorder="1" applyAlignment="1">
      <alignment vertical="center" wrapText="1"/>
    </xf>
    <xf numFmtId="9" fontId="15" fillId="0" borderId="1" xfId="0" applyNumberFormat="1" applyFont="1" applyBorder="1" applyAlignment="1">
      <alignment horizontal="center" vertical="center" wrapText="1"/>
    </xf>
    <xf numFmtId="0" fontId="15"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9" fontId="15" fillId="3" borderId="1" xfId="0" applyNumberFormat="1" applyFont="1" applyFill="1" applyBorder="1" applyAlignment="1">
      <alignment horizontal="center" vertical="center" wrapText="1"/>
    </xf>
    <xf numFmtId="0" fontId="2" fillId="3" borderId="1" xfId="0" applyFont="1" applyFill="1" applyBorder="1"/>
    <xf numFmtId="0" fontId="2" fillId="3" borderId="3" xfId="0" applyFont="1" applyFill="1" applyBorder="1" applyAlignment="1">
      <alignment horizontal="left" vertical="center"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3" fillId="3" borderId="8" xfId="0" applyFont="1" applyFill="1" applyBorder="1" applyAlignment="1">
      <alignment horizontal="center" vertical="center" wrapText="1"/>
    </xf>
    <xf numFmtId="9" fontId="2" fillId="3" borderId="1" xfId="1" applyFont="1" applyFill="1" applyBorder="1" applyAlignment="1">
      <alignment horizontal="center" vertical="center"/>
    </xf>
    <xf numFmtId="0" fontId="5" fillId="3" borderId="0" xfId="0" applyFont="1" applyFill="1" applyAlignment="1">
      <alignment horizontal="center" vertical="center"/>
    </xf>
    <xf numFmtId="0" fontId="16" fillId="3" borderId="16" xfId="0" applyFont="1" applyFill="1" applyBorder="1" applyAlignment="1">
      <alignment vertical="center"/>
    </xf>
    <xf numFmtId="0" fontId="16" fillId="3" borderId="4" xfId="0" applyFont="1" applyFill="1" applyBorder="1" applyAlignment="1">
      <alignment vertical="center"/>
    </xf>
    <xf numFmtId="0" fontId="16" fillId="3" borderId="5" xfId="0" applyFont="1" applyFill="1" applyBorder="1" applyAlignment="1">
      <alignment vertical="center"/>
    </xf>
    <xf numFmtId="0" fontId="5" fillId="3" borderId="16" xfId="0" applyFont="1" applyFill="1" applyBorder="1" applyAlignment="1">
      <alignment horizontal="center" vertical="center"/>
    </xf>
    <xf numFmtId="0" fontId="13" fillId="3" borderId="2" xfId="0" applyFont="1" applyFill="1" applyBorder="1" applyAlignment="1">
      <alignment horizontal="center" vertical="center"/>
    </xf>
    <xf numFmtId="9" fontId="2" fillId="3" borderId="16" xfId="1" applyFont="1" applyFill="1" applyBorder="1" applyAlignment="1">
      <alignment horizontal="center" vertical="center"/>
    </xf>
    <xf numFmtId="0" fontId="3" fillId="3" borderId="11" xfId="0" applyFont="1" applyFill="1" applyBorder="1" applyAlignment="1">
      <alignment horizontal="center" vertical="center" wrapText="1"/>
    </xf>
    <xf numFmtId="0" fontId="2" fillId="3" borderId="1" xfId="0" applyFont="1" applyFill="1" applyBorder="1" applyAlignment="1">
      <alignment horizontal="center"/>
    </xf>
    <xf numFmtId="0" fontId="2" fillId="3" borderId="1" xfId="0" applyFont="1" applyFill="1" applyBorder="1" applyAlignment="1">
      <alignment horizontal="left"/>
    </xf>
    <xf numFmtId="0" fontId="2" fillId="3" borderId="4" xfId="0" applyFont="1" applyFill="1" applyBorder="1" applyAlignment="1">
      <alignment vertical="center"/>
    </xf>
    <xf numFmtId="0" fontId="2" fillId="3" borderId="11" xfId="0" applyFont="1" applyFill="1" applyBorder="1" applyAlignment="1">
      <alignment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wrapText="1"/>
    </xf>
    <xf numFmtId="0" fontId="15" fillId="3" borderId="1" xfId="0" applyFont="1" applyFill="1" applyBorder="1" applyAlignment="1">
      <alignment horizontal="center" vertical="center" wrapText="1"/>
    </xf>
    <xf numFmtId="0" fontId="2" fillId="3" borderId="5" xfId="0" applyFont="1" applyFill="1" applyBorder="1" applyAlignment="1">
      <alignment horizontal="center" vertical="center"/>
    </xf>
    <xf numFmtId="9" fontId="2" fillId="3" borderId="0" xfId="1" applyFont="1" applyFill="1" applyBorder="1" applyAlignment="1">
      <alignment horizontal="center" vertical="center"/>
    </xf>
    <xf numFmtId="0" fontId="16" fillId="3" borderId="1" xfId="0" applyFont="1" applyFill="1" applyBorder="1" applyAlignment="1">
      <alignment horizontal="left" vertical="center"/>
    </xf>
    <xf numFmtId="0" fontId="5"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0" xfId="0" applyFont="1" applyFill="1" applyAlignment="1">
      <alignment horizontal="left"/>
    </xf>
    <xf numFmtId="0" fontId="3" fillId="2" borderId="1" xfId="0" applyFont="1" applyFill="1" applyBorder="1"/>
    <xf numFmtId="0" fontId="3" fillId="2" borderId="11" xfId="0" applyFont="1" applyFill="1" applyBorder="1"/>
    <xf numFmtId="0" fontId="3" fillId="2" borderId="5" xfId="0" applyFont="1" applyFill="1" applyBorder="1"/>
    <xf numFmtId="1" fontId="2" fillId="3" borderId="1" xfId="1" applyNumberFormat="1" applyFont="1" applyFill="1" applyBorder="1" applyAlignment="1">
      <alignment horizontal="center" vertical="center"/>
    </xf>
    <xf numFmtId="0" fontId="2" fillId="6" borderId="3" xfId="0" applyFont="1" applyFill="1" applyBorder="1"/>
    <xf numFmtId="0" fontId="2" fillId="6" borderId="13" xfId="0" applyFont="1" applyFill="1" applyBorder="1"/>
    <xf numFmtId="0" fontId="2" fillId="2" borderId="13" xfId="0" applyFont="1" applyFill="1" applyBorder="1"/>
    <xf numFmtId="0" fontId="2" fillId="2" borderId="10" xfId="0" applyFont="1" applyFill="1" applyBorder="1"/>
    <xf numFmtId="0" fontId="2" fillId="2" borderId="3" xfId="0" applyFont="1" applyFill="1" applyBorder="1"/>
    <xf numFmtId="0" fontId="2" fillId="7" borderId="13" xfId="0" applyFont="1" applyFill="1" applyBorder="1"/>
    <xf numFmtId="0" fontId="2" fillId="3" borderId="13" xfId="0" applyFont="1" applyFill="1" applyBorder="1"/>
    <xf numFmtId="0" fontId="2" fillId="3" borderId="0" xfId="0" applyFont="1" applyFill="1" applyAlignment="1">
      <alignment horizontal="left" vertical="center" wrapText="1" indent="1" readingOrder="1"/>
    </xf>
    <xf numFmtId="0" fontId="2" fillId="8" borderId="1" xfId="0" applyFont="1" applyFill="1" applyBorder="1" applyAlignment="1">
      <alignment horizontal="center" vertical="center" wrapText="1"/>
    </xf>
    <xf numFmtId="0" fontId="2" fillId="7" borderId="10" xfId="0" applyFont="1" applyFill="1" applyBorder="1"/>
    <xf numFmtId="0" fontId="2" fillId="7" borderId="3" xfId="0" applyFont="1" applyFill="1" applyBorder="1"/>
    <xf numFmtId="0" fontId="14" fillId="3" borderId="0" xfId="0" applyFont="1" applyFill="1" applyAlignment="1">
      <alignment horizontal="center" vertical="center" wrapText="1"/>
    </xf>
    <xf numFmtId="0" fontId="2" fillId="3" borderId="3" xfId="0" applyFont="1" applyFill="1" applyBorder="1" applyAlignment="1">
      <alignment vertical="center" wrapText="1"/>
    </xf>
    <xf numFmtId="0" fontId="6" fillId="3" borderId="1" xfId="2" applyFill="1" applyBorder="1" applyAlignment="1">
      <alignment horizontal="center" vertical="center" wrapText="1"/>
    </xf>
    <xf numFmtId="0" fontId="2" fillId="3" borderId="1" xfId="0" applyFont="1" applyFill="1" applyBorder="1" applyAlignment="1">
      <alignment horizontal="left" vertical="center" wrapText="1" indent="1" readingOrder="1"/>
    </xf>
    <xf numFmtId="0" fontId="2" fillId="3" borderId="11" xfId="0" applyFont="1" applyFill="1" applyBorder="1"/>
    <xf numFmtId="0" fontId="2" fillId="3" borderId="3" xfId="0" applyFont="1" applyFill="1" applyBorder="1" applyAlignment="1">
      <alignment horizontal="center" vertical="center"/>
    </xf>
    <xf numFmtId="0" fontId="2" fillId="3" borderId="12" xfId="0" applyFont="1" applyFill="1" applyBorder="1" applyAlignment="1">
      <alignment vertical="center" wrapText="1"/>
    </xf>
    <xf numFmtId="0" fontId="2" fillId="3" borderId="7" xfId="0" applyFont="1" applyFill="1" applyBorder="1"/>
    <xf numFmtId="9" fontId="2" fillId="3" borderId="2" xfId="1" applyFont="1" applyFill="1" applyBorder="1" applyAlignment="1">
      <alignment horizontal="center" vertical="center"/>
    </xf>
    <xf numFmtId="0" fontId="2" fillId="3" borderId="19"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21" xfId="0" applyFont="1" applyFill="1" applyBorder="1"/>
    <xf numFmtId="0" fontId="2" fillId="3" borderId="22" xfId="0" applyFont="1" applyFill="1" applyBorder="1"/>
    <xf numFmtId="0" fontId="2" fillId="3" borderId="16"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6" xfId="0" applyFont="1" applyFill="1" applyBorder="1" applyAlignment="1">
      <alignment horizontal="center" vertical="center" wrapText="1"/>
    </xf>
    <xf numFmtId="0" fontId="6" fillId="3" borderId="11" xfId="2" applyFill="1" applyBorder="1" applyAlignment="1">
      <alignment horizontal="center" vertical="center" wrapText="1"/>
    </xf>
    <xf numFmtId="0" fontId="2" fillId="3" borderId="1" xfId="0" applyFont="1" applyFill="1" applyBorder="1" applyAlignment="1">
      <alignment horizontal="left" vertical="top" wrapText="1"/>
    </xf>
    <xf numFmtId="0" fontId="2" fillId="3" borderId="2" xfId="0" applyFont="1" applyFill="1" applyBorder="1"/>
    <xf numFmtId="0" fontId="2" fillId="3" borderId="19" xfId="0" applyFont="1" applyFill="1" applyBorder="1" applyAlignment="1">
      <alignment vertical="center" wrapText="1"/>
    </xf>
    <xf numFmtId="0" fontId="2" fillId="3" borderId="19" xfId="0" applyFont="1" applyFill="1" applyBorder="1"/>
    <xf numFmtId="0" fontId="2" fillId="3" borderId="19" xfId="0" applyFont="1" applyFill="1" applyBorder="1" applyAlignment="1">
      <alignment horizontal="center" vertical="center"/>
    </xf>
    <xf numFmtId="9" fontId="2" fillId="3" borderId="19" xfId="1" applyFont="1" applyFill="1" applyBorder="1" applyAlignment="1">
      <alignment horizontal="center" vertical="center"/>
    </xf>
    <xf numFmtId="0" fontId="2" fillId="3" borderId="26" xfId="0" applyFont="1" applyFill="1" applyBorder="1"/>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9" fontId="2" fillId="3" borderId="28" xfId="1" applyFont="1" applyFill="1" applyBorder="1" applyAlignment="1">
      <alignment horizontal="center" vertical="center"/>
    </xf>
    <xf numFmtId="0" fontId="14" fillId="3" borderId="0" xfId="0" applyFont="1" applyFill="1" applyAlignment="1">
      <alignment horizontal="left" vertical="center"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7" fillId="3" borderId="29" xfId="0" applyFont="1" applyFill="1" applyBorder="1" applyAlignment="1">
      <alignment horizontal="center" vertical="center" wrapText="1"/>
    </xf>
    <xf numFmtId="9" fontId="3" fillId="3" borderId="3" xfId="0" applyNumberFormat="1" applyFont="1" applyFill="1" applyBorder="1" applyAlignment="1">
      <alignment horizontal="center" vertical="center" wrapText="1"/>
    </xf>
    <xf numFmtId="9" fontId="3" fillId="0" borderId="3" xfId="0" applyNumberFormat="1" applyFont="1" applyBorder="1" applyAlignment="1">
      <alignment horizontal="center" vertical="center" wrapText="1"/>
    </xf>
    <xf numFmtId="0" fontId="2" fillId="10" borderId="1" xfId="0" applyFont="1" applyFill="1" applyBorder="1" applyAlignment="1">
      <alignment horizontal="center" vertical="center"/>
    </xf>
    <xf numFmtId="9" fontId="2" fillId="10" borderId="1" xfId="1" applyFont="1" applyFill="1" applyBorder="1" applyAlignment="1">
      <alignment horizontal="center" vertical="center"/>
    </xf>
    <xf numFmtId="0" fontId="2" fillId="10" borderId="1" xfId="0" applyFont="1" applyFill="1" applyBorder="1" applyAlignment="1">
      <alignment vertical="center"/>
    </xf>
    <xf numFmtId="0" fontId="2" fillId="3" borderId="1" xfId="0" quotePrefix="1" applyFont="1" applyFill="1" applyBorder="1" applyAlignment="1">
      <alignment vertical="center" wrapText="1"/>
    </xf>
    <xf numFmtId="9" fontId="2" fillId="10" borderId="1" xfId="0" applyNumberFormat="1" applyFont="1" applyFill="1" applyBorder="1" applyAlignment="1">
      <alignment horizontal="center" vertical="center"/>
    </xf>
    <xf numFmtId="9" fontId="2" fillId="0" borderId="1" xfId="1" applyFont="1" applyFill="1" applyBorder="1" applyAlignment="1">
      <alignment horizontal="center" vertical="center"/>
    </xf>
    <xf numFmtId="0" fontId="2" fillId="10" borderId="0" xfId="0" applyFont="1" applyFill="1" applyAlignment="1">
      <alignment vertical="center"/>
    </xf>
    <xf numFmtId="9" fontId="2" fillId="0" borderId="0" xfId="1" applyFont="1" applyFill="1" applyBorder="1" applyAlignment="1">
      <alignment horizontal="center" vertical="center"/>
    </xf>
    <xf numFmtId="0" fontId="15"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 fillId="3" borderId="14" xfId="0" applyFont="1" applyFill="1" applyBorder="1" applyAlignment="1">
      <alignment vertical="center" wrapText="1"/>
    </xf>
    <xf numFmtId="0" fontId="2" fillId="3" borderId="6" xfId="0" applyFont="1" applyFill="1" applyBorder="1" applyAlignment="1">
      <alignment vertical="center" wrapText="1"/>
    </xf>
    <xf numFmtId="0" fontId="15" fillId="0" borderId="11" xfId="0" applyFont="1" applyBorder="1" applyAlignment="1">
      <alignment vertical="center"/>
    </xf>
    <xf numFmtId="0" fontId="2" fillId="0" borderId="1" xfId="0" quotePrefix="1" applyFont="1" applyBorder="1" applyAlignment="1">
      <alignment horizontal="left" vertical="center" wrapText="1"/>
    </xf>
    <xf numFmtId="9" fontId="3" fillId="0" borderId="1" xfId="0" quotePrefix="1" applyNumberFormat="1" applyFont="1" applyBorder="1" applyAlignment="1">
      <alignment horizontal="center" vertical="center" wrapText="1"/>
    </xf>
    <xf numFmtId="0" fontId="2" fillId="0" borderId="1" xfId="4" applyFont="1" applyBorder="1" applyAlignment="1" applyProtection="1">
      <alignment horizontal="left" vertical="center" wrapText="1"/>
      <protection locked="0"/>
    </xf>
    <xf numFmtId="0" fontId="15" fillId="3" borderId="11" xfId="0" applyFont="1" applyFill="1" applyBorder="1" applyAlignment="1">
      <alignment vertical="center"/>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4" fillId="3" borderId="1" xfId="0"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0" fontId="15" fillId="3" borderId="3" xfId="0" applyFont="1" applyFill="1" applyBorder="1" applyAlignment="1">
      <alignment horizontal="left" vertical="center" wrapText="1"/>
    </xf>
    <xf numFmtId="0" fontId="15" fillId="0" borderId="1" xfId="0" applyFont="1" applyBorder="1" applyAlignment="1">
      <alignment wrapText="1"/>
    </xf>
    <xf numFmtId="0" fontId="2" fillId="0" borderId="14" xfId="0" applyFont="1" applyBorder="1" applyAlignment="1">
      <alignment vertical="center" wrapText="1"/>
    </xf>
    <xf numFmtId="0" fontId="2" fillId="0" borderId="1" xfId="0" applyFont="1" applyBorder="1"/>
    <xf numFmtId="0" fontId="19" fillId="3" borderId="1" xfId="0" applyFont="1" applyFill="1" applyBorder="1" applyAlignment="1">
      <alignment vertical="center" wrapText="1"/>
    </xf>
    <xf numFmtId="0" fontId="3" fillId="3" borderId="0" xfId="0" applyFont="1" applyFill="1" applyAlignment="1">
      <alignment horizontal="center"/>
    </xf>
    <xf numFmtId="0" fontId="3" fillId="3" borderId="1" xfId="0" applyFont="1" applyFill="1" applyBorder="1" applyAlignment="1">
      <alignment horizontal="center"/>
    </xf>
    <xf numFmtId="0" fontId="2" fillId="3" borderId="0" xfId="0" applyFont="1" applyFill="1" applyAlignment="1">
      <alignment wrapText="1"/>
    </xf>
    <xf numFmtId="0" fontId="2" fillId="3" borderId="0" xfId="0" applyFont="1" applyFill="1" applyAlignment="1">
      <alignment horizontal="center" wrapText="1"/>
    </xf>
    <xf numFmtId="0" fontId="2" fillId="3" borderId="2" xfId="0" applyFont="1" applyFill="1" applyBorder="1" applyAlignment="1">
      <alignment wrapText="1"/>
    </xf>
    <xf numFmtId="0" fontId="2" fillId="3" borderId="6" xfId="0" applyFont="1" applyFill="1" applyBorder="1" applyAlignment="1">
      <alignment wrapText="1"/>
    </xf>
    <xf numFmtId="0" fontId="15" fillId="0" borderId="2" xfId="0" applyFont="1" applyBorder="1" applyAlignment="1">
      <alignment vertical="center" wrapText="1"/>
    </xf>
    <xf numFmtId="164" fontId="15" fillId="0" borderId="2" xfId="3" applyNumberFormat="1" applyFont="1" applyBorder="1" applyAlignment="1">
      <alignment vertical="center" wrapText="1"/>
    </xf>
    <xf numFmtId="0" fontId="14" fillId="0" borderId="2" xfId="0" applyFont="1" applyBorder="1" applyAlignment="1">
      <alignment vertical="center" wrapText="1"/>
    </xf>
    <xf numFmtId="164" fontId="15" fillId="0" borderId="1" xfId="3" applyNumberFormat="1" applyFont="1" applyBorder="1" applyAlignment="1">
      <alignment vertical="center" wrapText="1"/>
    </xf>
    <xf numFmtId="0" fontId="14" fillId="0" borderId="1" xfId="0" applyFont="1" applyBorder="1" applyAlignment="1">
      <alignment vertical="center" wrapText="1"/>
    </xf>
    <xf numFmtId="0" fontId="2" fillId="3" borderId="7" xfId="0" applyFont="1" applyFill="1" applyBorder="1" applyAlignment="1">
      <alignment vertical="center" wrapText="1"/>
    </xf>
    <xf numFmtId="0" fontId="2" fillId="0" borderId="8" xfId="0"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6" xfId="0" applyFont="1" applyFill="1" applyBorder="1" applyAlignment="1">
      <alignment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9" borderId="2" xfId="0" applyFont="1" applyFill="1" applyBorder="1" applyAlignment="1">
      <alignment horizontal="center" vertical="center" wrapText="1"/>
    </xf>
    <xf numFmtId="0" fontId="5" fillId="0" borderId="2" xfId="0" applyFont="1" applyBorder="1" applyAlignment="1">
      <alignment horizontal="center" vertical="center" wrapText="1"/>
    </xf>
    <xf numFmtId="9" fontId="2" fillId="3" borderId="16" xfId="0" applyNumberFormat="1" applyFont="1" applyFill="1" applyBorder="1" applyAlignment="1">
      <alignment horizontal="center" vertical="center" wrapText="1"/>
    </xf>
    <xf numFmtId="0" fontId="2" fillId="10" borderId="13" xfId="0" applyFont="1" applyFill="1" applyBorder="1" applyAlignment="1">
      <alignment vertical="center"/>
    </xf>
    <xf numFmtId="0" fontId="2" fillId="0" borderId="3" xfId="0" applyFont="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3" xfId="0" quotePrefix="1" applyFont="1" applyBorder="1" applyAlignment="1">
      <alignment horizontal="center" vertical="center" wrapText="1"/>
    </xf>
    <xf numFmtId="0" fontId="22" fillId="3" borderId="1" xfId="0" applyFont="1" applyFill="1" applyBorder="1" applyAlignment="1">
      <alignment horizontal="center" vertical="center"/>
    </xf>
    <xf numFmtId="9"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9" fontId="2" fillId="3" borderId="3" xfId="0" applyNumberFormat="1" applyFont="1" applyFill="1" applyBorder="1" applyAlignment="1">
      <alignment horizontal="center" vertical="center" wrapText="1"/>
    </xf>
    <xf numFmtId="9" fontId="2" fillId="0" borderId="3" xfId="0" applyNumberFormat="1" applyFont="1" applyBorder="1" applyAlignment="1">
      <alignment horizontal="center" vertical="center" wrapText="1"/>
    </xf>
    <xf numFmtId="1" fontId="2" fillId="0" borderId="2" xfId="0" applyNumberFormat="1" applyFont="1" applyBorder="1" applyAlignment="1">
      <alignment horizontal="center" vertical="center"/>
    </xf>
    <xf numFmtId="1" fontId="2" fillId="3" borderId="2" xfId="0" applyNumberFormat="1" applyFont="1" applyFill="1" applyBorder="1" applyAlignment="1">
      <alignment horizontal="center" vertical="center"/>
    </xf>
    <xf numFmtId="1" fontId="2" fillId="9" borderId="2" xfId="0" applyNumberFormat="1" applyFont="1" applyFill="1" applyBorder="1" applyAlignment="1">
      <alignment horizontal="center" vertical="center"/>
    </xf>
    <xf numFmtId="9" fontId="2" fillId="3" borderId="2" xfId="0" applyNumberFormat="1" applyFont="1" applyFill="1" applyBorder="1" applyAlignment="1">
      <alignment vertical="center"/>
    </xf>
    <xf numFmtId="1" fontId="2" fillId="0" borderId="1" xfId="0" applyNumberFormat="1" applyFont="1" applyBorder="1" applyAlignment="1">
      <alignment horizontal="center" vertical="center"/>
    </xf>
    <xf numFmtId="1" fontId="2" fillId="0" borderId="12" xfId="0" applyNumberFormat="1" applyFont="1" applyBorder="1" applyAlignment="1">
      <alignment horizontal="center" vertical="center"/>
    </xf>
    <xf numFmtId="9" fontId="2" fillId="0" borderId="3" xfId="0" applyNumberFormat="1" applyFont="1" applyBorder="1" applyAlignment="1">
      <alignment horizontal="center" vertical="center"/>
    </xf>
    <xf numFmtId="9" fontId="2" fillId="9" borderId="1" xfId="0" applyNumberFormat="1" applyFont="1" applyFill="1" applyBorder="1" applyAlignment="1">
      <alignment horizontal="center" vertical="center"/>
    </xf>
    <xf numFmtId="1" fontId="2" fillId="9" borderId="1" xfId="0" applyNumberFormat="1" applyFont="1" applyFill="1" applyBorder="1" applyAlignment="1">
      <alignment horizontal="center" vertical="center"/>
    </xf>
    <xf numFmtId="1" fontId="2" fillId="3"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 fontId="2" fillId="0" borderId="16" xfId="0" applyNumberFormat="1" applyFont="1" applyBorder="1" applyAlignment="1">
      <alignment horizontal="center" vertical="center" wrapText="1"/>
    </xf>
    <xf numFmtId="1" fontId="2" fillId="8" borderId="1" xfId="0" applyNumberFormat="1" applyFont="1" applyFill="1" applyBorder="1" applyAlignment="1">
      <alignment horizontal="center" vertical="center" wrapText="1"/>
    </xf>
    <xf numFmtId="0" fontId="2" fillId="0" borderId="1" xfId="0" quotePrefix="1" applyFont="1" applyBorder="1" applyAlignment="1">
      <alignment vertical="center" wrapText="1"/>
    </xf>
    <xf numFmtId="1" fontId="2" fillId="0" borderId="8" xfId="0" applyNumberFormat="1" applyFont="1" applyBorder="1" applyAlignment="1">
      <alignment horizontal="center" vertical="center"/>
    </xf>
    <xf numFmtId="1" fontId="2" fillId="0" borderId="0" xfId="0" applyNumberFormat="1" applyFont="1" applyAlignment="1">
      <alignment horizontal="center" vertical="center"/>
    </xf>
    <xf numFmtId="0" fontId="5"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0" xfId="0" applyFont="1" applyFill="1" applyAlignment="1">
      <alignment vertical="center"/>
    </xf>
    <xf numFmtId="0" fontId="3" fillId="3" borderId="0" xfId="0" applyFont="1" applyFill="1" applyAlignment="1">
      <alignment horizontal="left" vertical="center" wrapText="1"/>
    </xf>
    <xf numFmtId="0" fontId="3" fillId="3" borderId="0" xfId="0" applyFont="1" applyFill="1" applyAlignment="1">
      <alignment horizontal="center" vertical="center"/>
    </xf>
    <xf numFmtId="0" fontId="3" fillId="3" borderId="0" xfId="0" applyFont="1" applyFill="1" applyAlignment="1">
      <alignment vertical="center"/>
    </xf>
    <xf numFmtId="0" fontId="2" fillId="0" borderId="17" xfId="0" applyFont="1" applyBorder="1" applyAlignment="1">
      <alignment horizontal="center" vertical="center" wrapText="1"/>
    </xf>
    <xf numFmtId="0" fontId="2"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2" fillId="3" borderId="4" xfId="0" applyFont="1" applyFill="1" applyBorder="1" applyAlignment="1">
      <alignment horizontal="left" vertical="center"/>
    </xf>
    <xf numFmtId="0" fontId="2" fillId="3" borderId="10"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3" borderId="1" xfId="0" applyFont="1" applyFill="1" applyBorder="1" applyAlignment="1">
      <alignment horizontal="left" vertical="center" wrapText="1"/>
    </xf>
    <xf numFmtId="0" fontId="2" fillId="3" borderId="5" xfId="0" applyFont="1" applyFill="1" applyBorder="1" applyAlignment="1">
      <alignment vertical="center"/>
    </xf>
    <xf numFmtId="0" fontId="5" fillId="3" borderId="0" xfId="0" applyFont="1" applyFill="1" applyAlignment="1">
      <alignment horizontal="left" vertical="center"/>
    </xf>
    <xf numFmtId="0" fontId="13" fillId="3" borderId="1" xfId="0" applyFont="1" applyFill="1" applyBorder="1" applyAlignment="1">
      <alignment vertical="center"/>
    </xf>
    <xf numFmtId="0" fontId="5" fillId="3" borderId="1" xfId="0" applyFont="1" applyFill="1" applyBorder="1" applyAlignment="1">
      <alignment vertical="center"/>
    </xf>
    <xf numFmtId="9" fontId="5" fillId="3" borderId="1" xfId="0" applyNumberFormat="1" applyFont="1" applyFill="1" applyBorder="1" applyAlignment="1">
      <alignment horizontal="left" vertical="center" wrapText="1"/>
    </xf>
    <xf numFmtId="9" fontId="5" fillId="3" borderId="1" xfId="1" applyFont="1" applyFill="1" applyBorder="1" applyAlignment="1">
      <alignment horizontal="center" vertical="center"/>
    </xf>
    <xf numFmtId="0" fontId="5" fillId="3" borderId="1" xfId="0" applyFont="1" applyFill="1" applyBorder="1" applyAlignment="1">
      <alignment vertical="center" wrapText="1"/>
    </xf>
    <xf numFmtId="0" fontId="5" fillId="3" borderId="0" xfId="0" applyFont="1" applyFill="1" applyAlignment="1">
      <alignment vertical="center" wrapText="1"/>
    </xf>
    <xf numFmtId="0" fontId="5" fillId="3" borderId="0" xfId="0" applyFont="1" applyFill="1" applyAlignment="1">
      <alignment wrapText="1"/>
    </xf>
    <xf numFmtId="0" fontId="5" fillId="3" borderId="4" xfId="0" applyFont="1" applyFill="1" applyBorder="1" applyAlignment="1">
      <alignment horizontal="left" vertical="center" wrapText="1"/>
    </xf>
    <xf numFmtId="9" fontId="5" fillId="3" borderId="5" xfId="0" applyNumberFormat="1" applyFont="1" applyFill="1" applyBorder="1" applyAlignment="1">
      <alignment horizontal="right" vertical="center" wrapText="1"/>
    </xf>
    <xf numFmtId="0" fontId="5" fillId="3" borderId="5" xfId="0" applyFont="1" applyFill="1" applyBorder="1" applyAlignment="1">
      <alignment horizontal="left"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 fillId="9" borderId="13" xfId="0" applyFont="1" applyFill="1" applyBorder="1" applyAlignment="1">
      <alignment vertical="center" wrapText="1"/>
    </xf>
    <xf numFmtId="0" fontId="2" fillId="9" borderId="3" xfId="0" applyFont="1" applyFill="1" applyBorder="1" applyAlignment="1">
      <alignment vertical="center" wrapText="1"/>
    </xf>
    <xf numFmtId="0" fontId="2" fillId="9" borderId="1" xfId="0" applyFont="1" applyFill="1" applyBorder="1" applyAlignment="1">
      <alignment horizontal="left" vertical="center" wrapText="1"/>
    </xf>
    <xf numFmtId="0" fontId="15" fillId="9" borderId="1" xfId="0" applyFont="1" applyFill="1" applyBorder="1" applyAlignment="1">
      <alignment vertical="center" wrapText="1"/>
    </xf>
    <xf numFmtId="0" fontId="15" fillId="9" borderId="1" xfId="0" applyFont="1" applyFill="1" applyBorder="1" applyAlignment="1">
      <alignment horizontal="center" vertical="center" wrapText="1"/>
    </xf>
    <xf numFmtId="0" fontId="15" fillId="0" borderId="2" xfId="0" applyFont="1" applyBorder="1" applyAlignment="1">
      <alignment vertical="center"/>
    </xf>
    <xf numFmtId="0" fontId="15" fillId="0" borderId="2" xfId="0" applyFont="1" applyBorder="1" applyAlignment="1">
      <alignment horizontal="center" vertical="center"/>
    </xf>
    <xf numFmtId="0" fontId="15" fillId="11" borderId="2" xfId="0" applyFont="1" applyFill="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vertical="center"/>
    </xf>
    <xf numFmtId="0" fontId="3" fillId="11" borderId="1" xfId="0" applyFont="1" applyFill="1" applyBorder="1" applyAlignment="1">
      <alignment vertical="center"/>
    </xf>
    <xf numFmtId="0" fontId="3" fillId="0" borderId="1" xfId="0" applyFont="1" applyBorder="1" applyAlignment="1">
      <alignment horizontal="center" vertical="center"/>
    </xf>
    <xf numFmtId="0" fontId="3" fillId="9" borderId="1" xfId="0" applyFont="1" applyFill="1" applyBorder="1" applyAlignment="1">
      <alignment vertical="center"/>
    </xf>
    <xf numFmtId="0" fontId="3" fillId="11"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 xfId="0" applyFont="1" applyFill="1" applyBorder="1" applyAlignment="1">
      <alignment vertical="center"/>
    </xf>
    <xf numFmtId="9" fontId="15" fillId="0" borderId="1" xfId="0" applyNumberFormat="1" applyFont="1" applyBorder="1" applyAlignment="1">
      <alignment horizontal="center" vertical="center"/>
    </xf>
    <xf numFmtId="0" fontId="15" fillId="0" borderId="1" xfId="0" applyFont="1" applyBorder="1" applyAlignment="1">
      <alignment horizontal="left" vertical="center"/>
    </xf>
    <xf numFmtId="0" fontId="2" fillId="12" borderId="1" xfId="0" applyFont="1" applyFill="1" applyBorder="1" applyAlignment="1">
      <alignment horizontal="center" vertical="center"/>
    </xf>
    <xf numFmtId="0" fontId="2" fillId="9" borderId="1" xfId="0" applyFont="1" applyFill="1" applyBorder="1" applyAlignment="1">
      <alignment horizontal="center" vertical="center"/>
    </xf>
    <xf numFmtId="9" fontId="2" fillId="12" borderId="1" xfId="1" applyFont="1" applyFill="1" applyBorder="1" applyAlignment="1">
      <alignment horizontal="center" vertical="center"/>
    </xf>
    <xf numFmtId="0" fontId="2" fillId="13" borderId="1" xfId="0" applyFont="1" applyFill="1" applyBorder="1" applyAlignment="1">
      <alignment horizontal="center" vertical="center"/>
    </xf>
    <xf numFmtId="9" fontId="2" fillId="3" borderId="1" xfId="1" applyFont="1" applyFill="1" applyBorder="1" applyAlignment="1">
      <alignment vertical="center"/>
    </xf>
    <xf numFmtId="9" fontId="2" fillId="14" borderId="1" xfId="1" applyFont="1" applyFill="1" applyBorder="1" applyAlignment="1">
      <alignment vertical="center"/>
    </xf>
    <xf numFmtId="0" fontId="2" fillId="15" borderId="1" xfId="0" applyFont="1" applyFill="1" applyBorder="1"/>
    <xf numFmtId="0" fontId="2" fillId="2" borderId="11" xfId="0" applyFont="1" applyFill="1" applyBorder="1"/>
    <xf numFmtId="0" fontId="2" fillId="15" borderId="11" xfId="0" applyFont="1" applyFill="1" applyBorder="1"/>
    <xf numFmtId="0" fontId="2" fillId="3" borderId="29" xfId="0" applyFont="1" applyFill="1" applyBorder="1" applyAlignment="1">
      <alignment horizontal="left" vertical="center" wrapText="1"/>
    </xf>
    <xf numFmtId="0" fontId="2" fillId="12" borderId="1" xfId="0" applyFont="1" applyFill="1" applyBorder="1" applyAlignment="1">
      <alignment vertical="center"/>
    </xf>
    <xf numFmtId="0" fontId="27" fillId="2" borderId="3" xfId="0" applyFont="1" applyFill="1" applyBorder="1" applyAlignment="1">
      <alignment horizontal="left" vertical="center"/>
    </xf>
    <xf numFmtId="0" fontId="0" fillId="3" borderId="1" xfId="0" applyFill="1" applyBorder="1" applyAlignment="1">
      <alignment horizontal="left" vertical="center" wrapText="1"/>
    </xf>
    <xf numFmtId="0" fontId="27" fillId="2" borderId="1" xfId="0" applyFont="1" applyFill="1" applyBorder="1" applyAlignment="1">
      <alignment vertical="center"/>
    </xf>
    <xf numFmtId="0" fontId="27" fillId="2" borderId="11" xfId="0" applyFont="1" applyFill="1" applyBorder="1" applyAlignment="1">
      <alignment vertical="center" wrapText="1"/>
    </xf>
    <xf numFmtId="0" fontId="27" fillId="2" borderId="3" xfId="0" applyFont="1" applyFill="1" applyBorder="1" applyAlignment="1">
      <alignment vertical="center"/>
    </xf>
    <xf numFmtId="0" fontId="27" fillId="2" borderId="13" xfId="0" applyFont="1" applyFill="1" applyBorder="1" applyAlignment="1">
      <alignment vertical="center" wrapText="1"/>
    </xf>
    <xf numFmtId="0" fontId="27" fillId="2" borderId="6" xfId="0" applyFont="1" applyFill="1" applyBorder="1" applyAlignment="1">
      <alignment vertical="center"/>
    </xf>
    <xf numFmtId="0" fontId="27" fillId="2" borderId="14" xfId="0" applyFont="1" applyFill="1" applyBorder="1" applyAlignment="1">
      <alignment vertical="center" wrapText="1"/>
    </xf>
    <xf numFmtId="0" fontId="2" fillId="4" borderId="1" xfId="0" applyFont="1" applyFill="1" applyBorder="1" applyAlignment="1">
      <alignment horizontal="center" vertical="center"/>
    </xf>
    <xf numFmtId="0" fontId="2" fillId="2" borderId="11" xfId="0" applyFont="1" applyFill="1" applyBorder="1" applyAlignment="1">
      <alignment wrapText="1"/>
    </xf>
    <xf numFmtId="0" fontId="2" fillId="2" borderId="12" xfId="0" applyFont="1" applyFill="1" applyBorder="1" applyAlignment="1">
      <alignment wrapText="1"/>
    </xf>
    <xf numFmtId="0" fontId="2" fillId="2" borderId="12" xfId="0" applyFont="1" applyFill="1" applyBorder="1"/>
    <xf numFmtId="0" fontId="2" fillId="3" borderId="16" xfId="0" applyFont="1" applyFill="1" applyBorder="1"/>
    <xf numFmtId="0" fontId="13" fillId="7" borderId="1" xfId="0" applyFont="1" applyFill="1" applyBorder="1" applyAlignment="1">
      <alignment horizontal="left" vertical="center" wrapText="1"/>
    </xf>
    <xf numFmtId="0" fontId="13" fillId="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8" fillId="3" borderId="1" xfId="0" applyFont="1" applyFill="1" applyBorder="1" applyAlignment="1">
      <alignment vertical="center" wrapText="1"/>
    </xf>
    <xf numFmtId="0" fontId="28" fillId="3" borderId="0" xfId="0" applyFont="1" applyFill="1"/>
    <xf numFmtId="0" fontId="28" fillId="3" borderId="0" xfId="0" applyFont="1" applyFill="1" applyAlignment="1">
      <alignment horizontal="left" vertical="center"/>
    </xf>
    <xf numFmtId="0" fontId="0" fillId="3" borderId="0" xfId="0" applyFill="1"/>
    <xf numFmtId="0" fontId="29" fillId="3" borderId="1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9" fontId="29" fillId="3" borderId="3" xfId="0" applyNumberFormat="1" applyFont="1" applyFill="1" applyBorder="1" applyAlignment="1">
      <alignment horizontal="center" vertical="center" wrapText="1"/>
    </xf>
    <xf numFmtId="9" fontId="29" fillId="3" borderId="1" xfId="0" applyNumberFormat="1" applyFont="1" applyFill="1" applyBorder="1" applyAlignment="1">
      <alignment horizontal="center" vertical="center" wrapText="1"/>
    </xf>
    <xf numFmtId="0" fontId="0" fillId="3" borderId="0" xfId="0" applyFill="1" applyAlignment="1">
      <alignment horizontal="center"/>
    </xf>
    <xf numFmtId="0" fontId="29" fillId="3" borderId="3"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49" fontId="2" fillId="3" borderId="1" xfId="0" applyNumberFormat="1" applyFont="1" applyFill="1" applyBorder="1" applyAlignment="1">
      <alignment vertical="center" wrapText="1"/>
    </xf>
    <xf numFmtId="0" fontId="2" fillId="3" borderId="8" xfId="0" applyFont="1" applyFill="1" applyBorder="1"/>
    <xf numFmtId="9" fontId="2" fillId="3" borderId="7" xfId="0" applyNumberFormat="1" applyFont="1" applyFill="1" applyBorder="1"/>
    <xf numFmtId="0" fontId="2" fillId="0" borderId="3" xfId="2" applyFont="1" applyBorder="1" applyAlignment="1">
      <alignment horizontal="left" vertical="center" wrapText="1"/>
    </xf>
    <xf numFmtId="0" fontId="2" fillId="16" borderId="1" xfId="0" applyFont="1" applyFill="1" applyBorder="1" applyAlignment="1">
      <alignment horizontal="center" vertical="center"/>
    </xf>
    <xf numFmtId="0" fontId="2" fillId="16" borderId="1" xfId="0" applyFont="1" applyFill="1" applyBorder="1" applyAlignment="1">
      <alignment vertical="center"/>
    </xf>
    <xf numFmtId="9" fontId="5" fillId="3" borderId="1" xfId="0" applyNumberFormat="1" applyFont="1" applyFill="1" applyBorder="1" applyAlignment="1">
      <alignment horizontal="center" vertical="center" wrapText="1"/>
    </xf>
    <xf numFmtId="0" fontId="3" fillId="3" borderId="38"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3" borderId="39" xfId="0" applyFont="1" applyFill="1" applyBorder="1" applyAlignment="1">
      <alignment horizontal="center" vertical="center"/>
    </xf>
    <xf numFmtId="0" fontId="2" fillId="17"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32" fillId="3" borderId="4" xfId="2" applyFont="1" applyFill="1" applyBorder="1" applyAlignment="1">
      <alignment horizontal="left" vertical="center" wrapText="1"/>
    </xf>
    <xf numFmtId="0" fontId="2" fillId="3" borderId="38" xfId="0" applyFont="1" applyFill="1" applyBorder="1" applyAlignment="1">
      <alignment horizontal="left" vertical="center"/>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2" fillId="3" borderId="39" xfId="0" applyFont="1" applyFill="1" applyBorder="1" applyAlignment="1">
      <alignment horizontal="left" vertical="center"/>
    </xf>
    <xf numFmtId="0" fontId="2" fillId="3" borderId="38" xfId="0" applyFont="1" applyFill="1" applyBorder="1" applyAlignment="1">
      <alignment vertical="center"/>
    </xf>
    <xf numFmtId="0" fontId="2" fillId="0" borderId="39" xfId="0" applyFont="1" applyBorder="1" applyAlignment="1">
      <alignment vertical="center"/>
    </xf>
    <xf numFmtId="0" fontId="2" fillId="0" borderId="38" xfId="0" applyFont="1" applyBorder="1" applyAlignment="1">
      <alignment vertical="center"/>
    </xf>
    <xf numFmtId="0" fontId="2" fillId="3" borderId="39" xfId="0" applyFont="1" applyFill="1" applyBorder="1" applyAlignment="1">
      <alignment vertical="center"/>
    </xf>
    <xf numFmtId="0" fontId="2" fillId="0" borderId="2" xfId="0" applyFont="1" applyBorder="1" applyAlignment="1">
      <alignment horizontal="center" vertical="center"/>
    </xf>
    <xf numFmtId="0" fontId="3" fillId="3" borderId="40" xfId="0" applyFont="1" applyFill="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xf>
    <xf numFmtId="9" fontId="2" fillId="3" borderId="39" xfId="1" applyFont="1" applyFill="1" applyBorder="1" applyAlignment="1">
      <alignment horizontal="center" vertical="center"/>
    </xf>
    <xf numFmtId="0" fontId="2" fillId="18" borderId="1" xfId="0" applyFont="1" applyFill="1" applyBorder="1" applyAlignment="1">
      <alignment horizontal="center" vertical="center"/>
    </xf>
    <xf numFmtId="0" fontId="2" fillId="3" borderId="38"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3" borderId="39" xfId="0" applyFont="1" applyFill="1" applyBorder="1" applyAlignment="1">
      <alignment horizontal="center" vertical="center" wrapText="1"/>
    </xf>
    <xf numFmtId="9" fontId="2" fillId="3" borderId="39" xfId="1" applyFont="1" applyFill="1" applyBorder="1" applyAlignment="1">
      <alignment horizontal="center" vertical="center" wrapText="1"/>
    </xf>
    <xf numFmtId="0" fontId="2" fillId="3" borderId="38" xfId="0" applyFont="1" applyFill="1" applyBorder="1" applyAlignment="1">
      <alignment vertical="center" wrapText="1"/>
    </xf>
    <xf numFmtId="0" fontId="2" fillId="3" borderId="39" xfId="0" applyFont="1" applyFill="1" applyBorder="1" applyAlignment="1">
      <alignment vertical="center" wrapText="1"/>
    </xf>
    <xf numFmtId="0" fontId="6" fillId="0" borderId="4" xfId="2" applyFill="1" applyBorder="1" applyAlignment="1">
      <alignment horizontal="left" vertical="center" wrapText="1"/>
    </xf>
    <xf numFmtId="9" fontId="2" fillId="0" borderId="39" xfId="1" applyFont="1" applyFill="1" applyBorder="1" applyAlignment="1">
      <alignment horizontal="center" vertical="center"/>
    </xf>
    <xf numFmtId="0" fontId="7" fillId="0" borderId="4" xfId="0" applyFont="1" applyBorder="1" applyAlignment="1">
      <alignment horizontal="left"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39" xfId="0" applyFont="1" applyBorder="1" applyAlignment="1">
      <alignment wrapText="1"/>
    </xf>
    <xf numFmtId="0" fontId="2" fillId="0" borderId="1" xfId="0" applyFont="1" applyBorder="1" applyAlignment="1">
      <alignment wrapText="1"/>
    </xf>
    <xf numFmtId="0" fontId="2" fillId="0" borderId="38" xfId="0" applyFont="1" applyBorder="1" applyAlignment="1">
      <alignment wrapText="1"/>
    </xf>
    <xf numFmtId="0" fontId="2" fillId="0" borderId="0" xfId="0" applyFont="1" applyAlignment="1">
      <alignment wrapText="1"/>
    </xf>
    <xf numFmtId="0" fontId="6" fillId="3" borderId="1" xfId="2" applyFill="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1" fontId="4" fillId="19" borderId="1"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0" xfId="0" applyFont="1" applyFill="1" applyAlignment="1">
      <alignment vertical="center"/>
    </xf>
    <xf numFmtId="0" fontId="3"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9" fontId="2" fillId="2" borderId="1" xfId="0" applyNumberFormat="1" applyFont="1" applyFill="1" applyBorder="1" applyAlignment="1">
      <alignment vertical="center"/>
    </xf>
    <xf numFmtId="0" fontId="2" fillId="2" borderId="1" xfId="0" applyFont="1" applyFill="1" applyBorder="1"/>
    <xf numFmtId="0" fontId="2" fillId="2" borderId="0" xfId="0" applyFont="1" applyFill="1" applyAlignment="1">
      <alignment horizontal="center" vertical="center"/>
    </xf>
    <xf numFmtId="0" fontId="2" fillId="2" borderId="1" xfId="0" applyFont="1" applyFill="1" applyBorder="1" applyAlignment="1">
      <alignment vertical="center" wrapText="1"/>
    </xf>
    <xf numFmtId="0" fontId="11" fillId="2" borderId="1" xfId="2" applyFont="1" applyFill="1" applyBorder="1" applyAlignment="1">
      <alignment vertical="center"/>
    </xf>
    <xf numFmtId="9" fontId="2" fillId="2" borderId="1" xfId="0" applyNumberFormat="1"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center"/>
    </xf>
    <xf numFmtId="0" fontId="2" fillId="0" borderId="0" xfId="0" applyFont="1" applyAlignment="1">
      <alignment horizontal="center"/>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2" fillId="2" borderId="1" xfId="0" applyFont="1" applyFill="1" applyBorder="1" applyAlignment="1">
      <alignment wrapText="1"/>
    </xf>
    <xf numFmtId="0" fontId="6" fillId="2" borderId="1" xfId="2" applyFill="1" applyBorder="1" applyAlignment="1">
      <alignment vertical="center" wrapText="1"/>
    </xf>
    <xf numFmtId="0" fontId="2" fillId="2" borderId="11" xfId="0" applyFont="1" applyFill="1" applyBorder="1" applyAlignment="1">
      <alignment horizontal="center" vertical="center"/>
    </xf>
    <xf numFmtId="0" fontId="2" fillId="2" borderId="0" xfId="0" applyFont="1" applyFill="1" applyAlignment="1">
      <alignment horizontal="left"/>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3" fillId="2" borderId="13" xfId="0" applyFont="1" applyFill="1" applyBorder="1"/>
    <xf numFmtId="0" fontId="3" fillId="2" borderId="10" xfId="0" applyFont="1" applyFill="1" applyBorder="1"/>
    <xf numFmtId="0" fontId="3" fillId="2" borderId="3" xfId="0" applyFont="1" applyFill="1" applyBorder="1"/>
    <xf numFmtId="0" fontId="2" fillId="6" borderId="11" xfId="0" applyFont="1" applyFill="1" applyBorder="1"/>
    <xf numFmtId="0" fontId="28" fillId="3" borderId="1" xfId="0" applyFont="1" applyFill="1" applyBorder="1" applyAlignment="1">
      <alignment horizontal="left" vertical="center" wrapText="1"/>
    </xf>
    <xf numFmtId="0" fontId="28" fillId="3" borderId="1" xfId="0" applyFont="1" applyFill="1" applyBorder="1" applyAlignment="1">
      <alignment vertical="center"/>
    </xf>
    <xf numFmtId="0" fontId="28" fillId="3" borderId="1" xfId="0" applyFont="1" applyFill="1" applyBorder="1"/>
    <xf numFmtId="0" fontId="0" fillId="0" borderId="1" xfId="0" applyBorder="1" applyAlignment="1">
      <alignment vertical="center" wrapText="1"/>
    </xf>
    <xf numFmtId="0" fontId="0" fillId="0" borderId="1" xfId="0" applyBorder="1" applyAlignment="1">
      <alignment horizontal="center" vertical="center" wrapText="1"/>
    </xf>
    <xf numFmtId="0" fontId="13" fillId="0" borderId="0" xfId="0" applyFont="1" applyAlignment="1">
      <alignment vertical="center"/>
    </xf>
    <xf numFmtId="0" fontId="13" fillId="0" borderId="2" xfId="0" applyFont="1" applyBorder="1" applyAlignment="1">
      <alignment vertical="center"/>
    </xf>
    <xf numFmtId="0" fontId="13" fillId="0" borderId="1" xfId="0" applyFont="1" applyBorder="1" applyAlignment="1">
      <alignment vertical="center"/>
    </xf>
    <xf numFmtId="0" fontId="3" fillId="22" borderId="1" xfId="0" applyFont="1" applyFill="1" applyBorder="1" applyAlignment="1">
      <alignment vertical="center"/>
    </xf>
    <xf numFmtId="0" fontId="2" fillId="22" borderId="1" xfId="0" applyFont="1" applyFill="1" applyBorder="1" applyAlignment="1">
      <alignment horizontal="center" vertical="center" wrapText="1"/>
    </xf>
    <xf numFmtId="0" fontId="2" fillId="22" borderId="1" xfId="0" applyFont="1" applyFill="1" applyBorder="1" applyAlignment="1">
      <alignment horizontal="center" vertical="center"/>
    </xf>
    <xf numFmtId="0" fontId="2" fillId="22" borderId="1" xfId="0" applyFont="1" applyFill="1" applyBorder="1" applyAlignment="1">
      <alignment vertical="center"/>
    </xf>
    <xf numFmtId="0" fontId="15" fillId="3" borderId="0" xfId="0" applyFont="1" applyFill="1" applyAlignment="1">
      <alignment horizontal="center" vertical="center"/>
    </xf>
    <xf numFmtId="0" fontId="15" fillId="0" borderId="0" xfId="0" applyFont="1" applyAlignment="1">
      <alignment vertical="top"/>
    </xf>
    <xf numFmtId="0" fontId="22" fillId="0" borderId="0" xfId="0" applyFont="1" applyAlignment="1">
      <alignment vertical="top"/>
    </xf>
    <xf numFmtId="0" fontId="15" fillId="0" borderId="0" xfId="0" applyFont="1"/>
    <xf numFmtId="0" fontId="15" fillId="0" borderId="0" xfId="0" applyFont="1" applyAlignment="1">
      <alignment horizontal="center"/>
    </xf>
    <xf numFmtId="0" fontId="15" fillId="0" borderId="0" xfId="0" applyFont="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vertical="top"/>
    </xf>
    <xf numFmtId="0" fontId="2" fillId="0" borderId="1" xfId="0" applyFont="1" applyBorder="1" applyAlignment="1">
      <alignment vertical="top" wrapText="1"/>
    </xf>
    <xf numFmtId="0" fontId="15" fillId="0" borderId="1" xfId="0" applyFont="1" applyBorder="1" applyAlignment="1">
      <alignment horizontal="center" vertical="top"/>
    </xf>
    <xf numFmtId="0" fontId="15" fillId="0" borderId="1" xfId="0" applyFont="1" applyBorder="1" applyAlignment="1">
      <alignment vertical="top"/>
    </xf>
    <xf numFmtId="9" fontId="15" fillId="0" borderId="1" xfId="1" applyFont="1" applyBorder="1" applyAlignment="1">
      <alignment vertical="top"/>
    </xf>
    <xf numFmtId="9" fontId="15" fillId="0" borderId="1" xfId="0" applyNumberFormat="1" applyFont="1" applyBorder="1" applyAlignment="1">
      <alignment horizontal="center" vertical="top"/>
    </xf>
    <xf numFmtId="9" fontId="15" fillId="0" borderId="1" xfId="1" applyFont="1" applyFill="1" applyBorder="1" applyAlignment="1">
      <alignment vertical="top"/>
    </xf>
    <xf numFmtId="0" fontId="14" fillId="0" borderId="1" xfId="0" applyFont="1" applyBorder="1" applyAlignment="1">
      <alignment horizontal="center" vertical="top"/>
    </xf>
    <xf numFmtId="0" fontId="14" fillId="0" borderId="1" xfId="0" applyFont="1" applyBorder="1" applyAlignment="1">
      <alignment vertical="top"/>
    </xf>
    <xf numFmtId="9" fontId="15" fillId="0" borderId="1" xfId="0" applyNumberFormat="1" applyFont="1" applyBorder="1" applyAlignment="1">
      <alignment vertical="top"/>
    </xf>
    <xf numFmtId="0" fontId="34" fillId="0" borderId="1" xfId="5" applyFont="1" applyFill="1" applyBorder="1" applyAlignment="1">
      <alignment vertical="top"/>
    </xf>
    <xf numFmtId="9" fontId="15" fillId="0" borderId="1" xfId="1" applyFont="1" applyBorder="1" applyAlignment="1">
      <alignment horizontal="center" vertical="top"/>
    </xf>
    <xf numFmtId="9" fontId="2" fillId="0" borderId="1" xfId="0" applyNumberFormat="1" applyFont="1" applyBorder="1" applyAlignment="1">
      <alignment vertical="top"/>
    </xf>
    <xf numFmtId="0" fontId="2" fillId="8" borderId="1" xfId="0" applyFont="1" applyFill="1" applyBorder="1" applyAlignment="1">
      <alignment vertical="top"/>
    </xf>
    <xf numFmtId="0" fontId="2" fillId="8" borderId="1" xfId="0" applyFont="1" applyFill="1" applyBorder="1" applyAlignment="1">
      <alignment vertical="top" wrapText="1"/>
    </xf>
    <xf numFmtId="9" fontId="15" fillId="8" borderId="1" xfId="1" applyFont="1" applyFill="1" applyBorder="1" applyAlignment="1">
      <alignment horizontal="center" vertical="top"/>
    </xf>
    <xf numFmtId="0" fontId="15" fillId="8" borderId="1" xfId="0" applyFont="1" applyFill="1" applyBorder="1" applyAlignment="1">
      <alignment vertical="top"/>
    </xf>
    <xf numFmtId="9" fontId="2" fillId="8" borderId="1" xfId="0" applyNumberFormat="1" applyFont="1" applyFill="1" applyBorder="1" applyAlignment="1">
      <alignment vertical="top"/>
    </xf>
    <xf numFmtId="9" fontId="15" fillId="8" borderId="1" xfId="0" applyNumberFormat="1" applyFont="1" applyFill="1" applyBorder="1" applyAlignment="1">
      <alignment vertical="top"/>
    </xf>
    <xf numFmtId="0" fontId="34" fillId="8" borderId="1" xfId="5" applyFont="1" applyFill="1" applyBorder="1" applyAlignment="1">
      <alignment vertical="top"/>
    </xf>
    <xf numFmtId="0" fontId="2" fillId="18" borderId="1" xfId="0" applyFont="1" applyFill="1" applyBorder="1" applyAlignment="1">
      <alignment vertical="top"/>
    </xf>
    <xf numFmtId="0" fontId="15" fillId="18" borderId="1" xfId="0" applyFont="1" applyFill="1" applyBorder="1" applyAlignment="1">
      <alignment vertical="top" wrapText="1"/>
    </xf>
    <xf numFmtId="0" fontId="2" fillId="18" borderId="1" xfId="0" applyFont="1" applyFill="1" applyBorder="1" applyAlignment="1">
      <alignment horizontal="center" vertical="top"/>
    </xf>
    <xf numFmtId="0" fontId="15" fillId="18" borderId="1" xfId="0" applyFont="1" applyFill="1" applyBorder="1" applyAlignment="1">
      <alignment vertical="top"/>
    </xf>
    <xf numFmtId="0" fontId="14" fillId="18" borderId="1" xfId="0" applyFont="1" applyFill="1" applyBorder="1" applyAlignment="1">
      <alignment horizontal="center" vertical="top"/>
    </xf>
    <xf numFmtId="0" fontId="14" fillId="18" borderId="1" xfId="0" applyFont="1" applyFill="1" applyBorder="1" applyAlignment="1">
      <alignment vertical="top"/>
    </xf>
    <xf numFmtId="1" fontId="2" fillId="18" borderId="1" xfId="0" applyNumberFormat="1" applyFont="1" applyFill="1" applyBorder="1" applyAlignment="1">
      <alignment horizontal="center" vertical="top"/>
    </xf>
    <xf numFmtId="0" fontId="14" fillId="0" borderId="1" xfId="0" applyFont="1" applyBorder="1" applyAlignment="1">
      <alignment vertical="top" wrapText="1"/>
    </xf>
    <xf numFmtId="9"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23" borderId="1" xfId="0" applyFont="1" applyFill="1" applyBorder="1" applyAlignment="1">
      <alignment vertical="center" wrapText="1"/>
    </xf>
    <xf numFmtId="0" fontId="2" fillId="24" borderId="0" xfId="0" applyFont="1" applyFill="1" applyAlignment="1">
      <alignment horizontal="center" vertical="center"/>
    </xf>
    <xf numFmtId="0" fontId="2" fillId="24" borderId="1" xfId="0" applyFont="1" applyFill="1" applyBorder="1" applyAlignment="1">
      <alignment horizontal="center" vertical="center"/>
    </xf>
    <xf numFmtId="0" fontId="35" fillId="3" borderId="1" xfId="0" applyFont="1" applyFill="1" applyBorder="1" applyAlignment="1">
      <alignment vertical="center" wrapText="1"/>
    </xf>
    <xf numFmtId="0" fontId="28" fillId="0" borderId="1" xfId="0" applyFont="1" applyBorder="1" applyAlignment="1">
      <alignment horizontal="left" vertical="center" wrapText="1"/>
    </xf>
    <xf numFmtId="0" fontId="7" fillId="3" borderId="1" xfId="0" applyFont="1" applyFill="1" applyBorder="1" applyAlignment="1">
      <alignment vertical="center" wrapText="1"/>
    </xf>
    <xf numFmtId="0" fontId="2" fillId="18" borderId="2" xfId="0" applyFont="1" applyFill="1" applyBorder="1" applyAlignment="1">
      <alignment horizontal="center" vertical="center"/>
    </xf>
    <xf numFmtId="0" fontId="28" fillId="0" borderId="2" xfId="0" applyFont="1" applyBorder="1" applyAlignment="1">
      <alignment horizontal="left" vertical="center" wrapText="1"/>
    </xf>
    <xf numFmtId="0" fontId="37" fillId="3" borderId="1" xfId="0" applyFont="1" applyFill="1" applyBorder="1" applyAlignment="1">
      <alignment vertical="center" wrapText="1"/>
    </xf>
    <xf numFmtId="0" fontId="0" fillId="0" borderId="3" xfId="0" applyBorder="1" applyAlignment="1">
      <alignment horizontal="left" vertical="center" wrapText="1"/>
    </xf>
    <xf numFmtId="0" fontId="13" fillId="25" borderId="1" xfId="0" applyFont="1" applyFill="1" applyBorder="1" applyAlignment="1">
      <alignment horizontal="left" vertical="center" wrapText="1"/>
    </xf>
    <xf numFmtId="0" fontId="13" fillId="25" borderId="1" xfId="0" applyFont="1" applyFill="1" applyBorder="1" applyAlignment="1">
      <alignment horizontal="center" vertical="center" wrapText="1"/>
    </xf>
    <xf numFmtId="0" fontId="13" fillId="26" borderId="1" xfId="0" applyFont="1" applyFill="1" applyBorder="1" applyAlignment="1">
      <alignment horizontal="center" vertical="center" wrapText="1"/>
    </xf>
    <xf numFmtId="3" fontId="2" fillId="0" borderId="1" xfId="0" applyNumberFormat="1" applyFont="1" applyBorder="1" applyAlignment="1">
      <alignment horizontal="left" vertical="center" wrapText="1"/>
    </xf>
    <xf numFmtId="0" fontId="0" fillId="0" borderId="1" xfId="0" applyBorder="1" applyAlignment="1">
      <alignment wrapText="1"/>
    </xf>
    <xf numFmtId="9" fontId="2" fillId="0" borderId="1" xfId="0" applyNumberFormat="1" applyFont="1" applyBorder="1" applyAlignment="1">
      <alignment horizontal="left" vertical="center" wrapText="1"/>
    </xf>
    <xf numFmtId="0" fontId="0" fillId="0" borderId="1" xfId="0" applyBorder="1" applyAlignment="1">
      <alignmen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0" borderId="3" xfId="0" applyFont="1" applyBorder="1" applyAlignment="1">
      <alignment vertical="center" wrapText="1"/>
    </xf>
    <xf numFmtId="0" fontId="24" fillId="0" borderId="3" xfId="0" applyFont="1" applyBorder="1" applyAlignment="1">
      <alignmen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3" xfId="0" applyBorder="1" applyAlignment="1">
      <alignment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xf>
    <xf numFmtId="0" fontId="2" fillId="27" borderId="13" xfId="0" applyFont="1" applyFill="1" applyBorder="1"/>
    <xf numFmtId="0" fontId="2" fillId="3" borderId="1" xfId="0" applyFont="1" applyFill="1" applyBorder="1" applyAlignment="1">
      <alignment horizontal="left" vertical="center" wrapText="1"/>
    </xf>
    <xf numFmtId="0" fontId="2" fillId="3" borderId="14" xfId="0" applyFont="1" applyFill="1" applyBorder="1" applyAlignment="1">
      <alignment horizont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29" fillId="3" borderId="4"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2" fillId="3" borderId="13" xfId="0" applyFon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1" fontId="2" fillId="9" borderId="2" xfId="0" applyNumberFormat="1" applyFont="1" applyFill="1" applyBorder="1" applyAlignment="1">
      <alignment horizontal="center" vertical="center"/>
    </xf>
    <xf numFmtId="1" fontId="2" fillId="9" borderId="3" xfId="0" applyNumberFormat="1" applyFont="1" applyFill="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13" fillId="0" borderId="1" xfId="0" applyFont="1" applyBorder="1" applyAlignment="1">
      <alignment horizontal="center" vertical="center"/>
    </xf>
    <xf numFmtId="0" fontId="2" fillId="3" borderId="0" xfId="0" applyFont="1" applyFill="1" applyAlignment="1">
      <alignment horizontal="center" vertical="center" wrapText="1"/>
    </xf>
    <xf numFmtId="0" fontId="2" fillId="3"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1" fontId="2" fillId="0" borderId="6" xfId="0" applyNumberFormat="1"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23"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3" borderId="14" xfId="0" applyFont="1" applyFill="1" applyBorder="1" applyAlignment="1">
      <alignment horizontal="center" vertical="center"/>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4"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4" xfId="0" applyFont="1" applyFill="1" applyBorder="1" applyAlignment="1">
      <alignment horizontal="center"/>
    </xf>
    <xf numFmtId="0" fontId="2" fillId="3" borderId="11"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1" xfId="0" applyFont="1" applyFill="1" applyBorder="1" applyAlignment="1">
      <alignment horizontal="center" vertical="center"/>
    </xf>
    <xf numFmtId="9" fontId="2" fillId="3" borderId="4" xfId="1" applyFont="1" applyFill="1" applyBorder="1" applyAlignment="1">
      <alignment horizontal="center" vertical="center"/>
    </xf>
    <xf numFmtId="9" fontId="2" fillId="3" borderId="5" xfId="1" applyFont="1" applyFill="1" applyBorder="1" applyAlignment="1">
      <alignment horizontal="center" vertical="center"/>
    </xf>
    <xf numFmtId="9" fontId="2" fillId="3" borderId="11" xfId="1"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7" xfId="0" applyFont="1" applyFill="1" applyBorder="1" applyAlignment="1">
      <alignment vertical="center" wrapText="1"/>
    </xf>
    <xf numFmtId="0" fontId="2" fillId="3" borderId="12" xfId="0" applyFont="1" applyFill="1" applyBorder="1" applyAlignment="1">
      <alignment vertical="center" wrapText="1"/>
    </xf>
    <xf numFmtId="0" fontId="2" fillId="3" borderId="15" xfId="0" applyFont="1" applyFill="1" applyBorder="1" applyAlignment="1">
      <alignment vertical="center" wrapText="1"/>
    </xf>
    <xf numFmtId="0" fontId="2" fillId="3" borderId="14" xfId="0" applyFont="1" applyFill="1" applyBorder="1" applyAlignment="1">
      <alignment vertical="center" wrapText="1"/>
    </xf>
    <xf numFmtId="0" fontId="2" fillId="3" borderId="9" xfId="0" applyFont="1" applyFill="1" applyBorder="1" applyAlignment="1">
      <alignment vertical="center" wrapText="1"/>
    </xf>
    <xf numFmtId="0" fontId="2" fillId="3" borderId="1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5" xfId="0" applyFont="1" applyFill="1" applyBorder="1" applyAlignment="1">
      <alignment horizont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8" xfId="0" applyFont="1" applyFill="1" applyBorder="1" applyAlignment="1">
      <alignment horizontal="center"/>
    </xf>
    <xf numFmtId="0" fontId="3" fillId="3" borderId="6"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1" xfId="0" applyFont="1" applyFill="1" applyBorder="1" applyAlignment="1">
      <alignment horizontal="center" vertical="center" wrapText="1"/>
    </xf>
    <xf numFmtId="0" fontId="2" fillId="3" borderId="1" xfId="0" applyFont="1" applyFill="1" applyBorder="1" applyAlignment="1">
      <alignment horizontal="left" vertical="center"/>
    </xf>
    <xf numFmtId="0" fontId="2" fillId="3" borderId="2"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5" fillId="0" borderId="1" xfId="0" applyFont="1" applyBorder="1" applyAlignment="1">
      <alignment vertical="center" wrapText="1"/>
    </xf>
    <xf numFmtId="0" fontId="15" fillId="0" borderId="2" xfId="0" applyFont="1" applyBorder="1" applyAlignment="1">
      <alignment horizontal="left" vertical="center" wrapText="1"/>
    </xf>
    <xf numFmtId="0" fontId="15" fillId="0" borderId="6" xfId="0" applyFont="1" applyBorder="1" applyAlignment="1">
      <alignment horizontal="left" vertical="center" wrapText="1"/>
    </xf>
    <xf numFmtId="0" fontId="2" fillId="3" borderId="4" xfId="0" applyFont="1" applyFill="1" applyBorder="1" applyAlignment="1">
      <alignment horizontal="left" vertical="center"/>
    </xf>
    <xf numFmtId="0" fontId="2" fillId="3" borderId="11" xfId="0" applyFont="1" applyFill="1" applyBorder="1" applyAlignment="1">
      <alignment horizontal="left" vertical="center"/>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9" fontId="15" fillId="0" borderId="2" xfId="0" applyNumberFormat="1" applyFont="1" applyBorder="1" applyAlignment="1">
      <alignment horizontal="center" vertical="center" wrapText="1"/>
    </xf>
    <xf numFmtId="9" fontId="15" fillId="0" borderId="3" xfId="0" applyNumberFormat="1" applyFont="1" applyBorder="1" applyAlignment="1">
      <alignment horizontal="center" vertical="center" wrapText="1"/>
    </xf>
    <xf numFmtId="0" fontId="15" fillId="0" borderId="6" xfId="0" applyFont="1" applyBorder="1" applyAlignment="1">
      <alignment horizontal="center" vertical="center" wrapText="1"/>
    </xf>
    <xf numFmtId="9" fontId="15" fillId="0" borderId="6"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2" fillId="2" borderId="4" xfId="0" applyFont="1" applyFill="1" applyBorder="1"/>
    <xf numFmtId="0" fontId="2" fillId="2" borderId="31" xfId="0" applyFont="1" applyFill="1" applyBorder="1"/>
    <xf numFmtId="0" fontId="2" fillId="2" borderId="32" xfId="0" applyFont="1" applyFill="1" applyBorder="1" applyAlignment="1">
      <alignment wrapText="1"/>
    </xf>
    <xf numFmtId="0" fontId="2" fillId="2" borderId="31" xfId="0" applyFont="1" applyFill="1" applyBorder="1" applyAlignment="1">
      <alignment wrapText="1"/>
    </xf>
    <xf numFmtId="0" fontId="2" fillId="2" borderId="32" xfId="0" applyFont="1" applyFill="1" applyBorder="1"/>
    <xf numFmtId="0" fontId="2" fillId="2" borderId="5" xfId="0" applyFont="1" applyFill="1" applyBorder="1"/>
    <xf numFmtId="0" fontId="2" fillId="2" borderId="7" xfId="0" applyFont="1" applyFill="1" applyBorder="1"/>
    <xf numFmtId="0" fontId="2" fillId="2" borderId="33" xfId="0" applyFont="1" applyFill="1" applyBorder="1"/>
    <xf numFmtId="0" fontId="2" fillId="2" borderId="8" xfId="0" applyFont="1" applyFill="1" applyBorder="1" applyAlignment="1">
      <alignment wrapText="1"/>
    </xf>
    <xf numFmtId="0" fontId="2" fillId="2" borderId="33" xfId="0" applyFont="1" applyFill="1" applyBorder="1" applyAlignment="1">
      <alignment wrapText="1"/>
    </xf>
    <xf numFmtId="0" fontId="2" fillId="2" borderId="8" xfId="0" applyFont="1" applyFill="1" applyBorder="1"/>
    <xf numFmtId="0" fontId="2" fillId="2" borderId="5" xfId="0" applyFont="1" applyFill="1" applyBorder="1" applyAlignment="1">
      <alignment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left" vertical="center" wrapText="1"/>
    </xf>
    <xf numFmtId="0" fontId="0" fillId="0" borderId="12" xfId="0" applyBorder="1" applyAlignment="1">
      <alignment horizontal="left" vertical="center" wrapText="1"/>
    </xf>
    <xf numFmtId="0" fontId="2" fillId="0" borderId="4" xfId="0" applyFont="1"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2" fillId="3" borderId="4" xfId="0" applyFont="1" applyFill="1" applyBorder="1" applyAlignment="1">
      <alignment vertical="center" wrapText="1"/>
    </xf>
    <xf numFmtId="0" fontId="0" fillId="0" borderId="11" xfId="0"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3" fillId="3" borderId="4"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0" borderId="11"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2" fillId="3" borderId="7"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1" xfId="0" applyFont="1" applyFill="1" applyBorder="1" applyAlignment="1">
      <alignment horizontal="left" vertical="center"/>
    </xf>
    <xf numFmtId="0" fontId="2" fillId="3" borderId="4" xfId="0" applyFont="1" applyFill="1" applyBorder="1" applyAlignment="1">
      <alignment horizontal="center" vertical="center" wrapText="1"/>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1" xfId="0" applyFont="1" applyFill="1" applyBorder="1" applyAlignment="1">
      <alignment vertical="center"/>
    </xf>
    <xf numFmtId="0" fontId="2" fillId="3" borderId="16" xfId="0" applyFont="1" applyFill="1" applyBorder="1" applyAlignment="1">
      <alignment horizontal="left" vertical="center" wrapText="1"/>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5" xfId="0" applyFont="1" applyFill="1" applyBorder="1" applyAlignment="1">
      <alignment horizontal="center" vertical="center" wrapText="1"/>
    </xf>
    <xf numFmtId="0" fontId="2" fillId="3" borderId="30"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31"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vertical="center" wrapText="1"/>
    </xf>
    <xf numFmtId="0" fontId="5"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0" borderId="1" xfId="0" applyFont="1" applyBorder="1" applyAlignment="1">
      <alignment vertical="center"/>
    </xf>
    <xf numFmtId="0" fontId="3" fillId="20" borderId="9"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2" fillId="2" borderId="0" xfId="0" applyFont="1" applyFill="1" applyAlignment="1">
      <alignment horizontal="center"/>
    </xf>
    <xf numFmtId="0" fontId="2" fillId="2" borderId="0" xfId="0" applyFont="1" applyFill="1" applyAlignment="1">
      <alignment horizontal="center" vertical="center"/>
    </xf>
    <xf numFmtId="0" fontId="2" fillId="21"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2" fillId="2" borderId="0" xfId="0" applyFont="1" applyFill="1" applyAlignment="1">
      <alignment horizontal="left" vertical="top" wrapText="1"/>
    </xf>
    <xf numFmtId="0" fontId="28" fillId="0" borderId="1" xfId="0" applyFont="1" applyBorder="1" applyAlignment="1">
      <alignment horizontal="left" vertical="center" wrapText="1"/>
    </xf>
    <xf numFmtId="0" fontId="3" fillId="20" borderId="1" xfId="0" applyFont="1" applyFill="1" applyBorder="1" applyAlignment="1">
      <alignment horizontal="center" vertical="center" wrapText="1"/>
    </xf>
    <xf numFmtId="0" fontId="2" fillId="2" borderId="1" xfId="0" applyFont="1" applyFill="1" applyBorder="1" applyAlignment="1">
      <alignment vertical="top" wrapText="1"/>
    </xf>
    <xf numFmtId="0" fontId="3" fillId="2" borderId="1" xfId="0" applyFont="1" applyFill="1" applyBorder="1" applyAlignment="1">
      <alignment horizontal="center" vertical="center"/>
    </xf>
    <xf numFmtId="0" fontId="2" fillId="3" borderId="37"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24" borderId="1" xfId="0" applyFont="1" applyFill="1" applyBorder="1" applyAlignment="1">
      <alignment horizontal="center" vertical="center"/>
    </xf>
    <xf numFmtId="9" fontId="2" fillId="3" borderId="2" xfId="0" applyNumberFormat="1" applyFont="1" applyFill="1" applyBorder="1" applyAlignment="1">
      <alignment horizontal="center" vertical="center" wrapText="1"/>
    </xf>
    <xf numFmtId="0" fontId="16" fillId="3" borderId="1" xfId="0" applyFont="1" applyFill="1" applyBorder="1" applyAlignment="1">
      <alignment horizontal="left" vertical="center"/>
    </xf>
    <xf numFmtId="0" fontId="2" fillId="3" borderId="15"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6" fillId="3" borderId="16" xfId="0" applyFont="1" applyFill="1" applyBorder="1" applyAlignment="1">
      <alignment vertical="center"/>
    </xf>
    <xf numFmtId="0" fontId="5" fillId="3" borderId="16" xfId="0" applyFont="1" applyFill="1" applyBorder="1" applyAlignment="1">
      <alignment horizontal="center" vertical="center"/>
    </xf>
    <xf numFmtId="0" fontId="2" fillId="3" borderId="0" xfId="0" applyFont="1" applyFill="1" applyAlignment="1">
      <alignment horizontal="left" vertical="center" wrapText="1"/>
    </xf>
    <xf numFmtId="0" fontId="2" fillId="3" borderId="7" xfId="0" applyFont="1" applyFill="1" applyBorder="1" applyAlignment="1">
      <alignment horizontal="center"/>
    </xf>
    <xf numFmtId="0" fontId="2" fillId="3" borderId="14" xfId="0" applyFont="1" applyFill="1" applyBorder="1" applyAlignment="1">
      <alignment horizontal="center" vertical="center" wrapText="1"/>
    </xf>
    <xf numFmtId="0" fontId="5" fillId="3" borderId="14" xfId="0" applyFont="1" applyFill="1" applyBorder="1" applyAlignment="1">
      <alignment horizontal="center"/>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4"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 fillId="3" borderId="19"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11" xfId="0" applyFont="1" applyFill="1" applyBorder="1" applyAlignment="1">
      <alignmen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12" xfId="0" applyFont="1" applyFill="1" applyBorder="1" applyAlignment="1">
      <alignment horizontal="left" vertical="center"/>
    </xf>
    <xf numFmtId="0" fontId="2" fillId="3" borderId="15" xfId="0" applyFont="1" applyFill="1" applyBorder="1" applyAlignment="1">
      <alignment horizontal="left"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3" xfId="0" applyFont="1" applyFill="1" applyBorder="1" applyAlignment="1">
      <alignment horizontal="left" vertical="center"/>
    </xf>
    <xf numFmtId="0" fontId="2" fillId="3" borderId="6" xfId="0" applyFont="1" applyFill="1" applyBorder="1" applyAlignment="1">
      <alignment horizontal="center" vertical="center"/>
    </xf>
    <xf numFmtId="0" fontId="2" fillId="3" borderId="4" xfId="0" applyFont="1" applyFill="1" applyBorder="1"/>
    <xf numFmtId="0" fontId="2" fillId="3" borderId="5" xfId="0" applyFont="1" applyFill="1" applyBorder="1"/>
    <xf numFmtId="0" fontId="2" fillId="3" borderId="11" xfId="0" applyFont="1" applyFill="1" applyBorder="1"/>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11" xfId="0" applyFont="1" applyFill="1" applyBorder="1" applyAlignment="1">
      <alignment horizont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2" fillId="3" borderId="11" xfId="0" applyFont="1" applyFill="1" applyBorder="1" applyAlignment="1">
      <alignment horizontal="left"/>
    </xf>
    <xf numFmtId="0" fontId="2" fillId="3" borderId="5" xfId="0" applyFont="1" applyFill="1" applyBorder="1" applyAlignment="1">
      <alignment vertical="center" wrapText="1"/>
    </xf>
    <xf numFmtId="0" fontId="2" fillId="3" borderId="8" xfId="0" applyFont="1" applyFill="1" applyBorder="1" applyAlignment="1">
      <alignment vertical="center" wrapText="1"/>
    </xf>
    <xf numFmtId="0" fontId="2" fillId="3" borderId="17" xfId="0" applyFont="1" applyFill="1" applyBorder="1" applyAlignment="1">
      <alignment vertical="center" wrapText="1"/>
    </xf>
    <xf numFmtId="0" fontId="2" fillId="3" borderId="18" xfId="0" applyFont="1" applyFill="1" applyBorder="1" applyAlignment="1">
      <alignment vertical="center" wrapText="1"/>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6" fillId="3" borderId="2" xfId="2" applyFill="1" applyBorder="1" applyAlignment="1">
      <alignment horizontal="left" vertical="center" wrapText="1"/>
    </xf>
    <xf numFmtId="0" fontId="6" fillId="3" borderId="2" xfId="2" applyFill="1" applyBorder="1" applyAlignment="1">
      <alignment horizontal="center" vertical="center" wrapText="1"/>
    </xf>
    <xf numFmtId="0" fontId="6" fillId="3" borderId="6" xfId="2" applyFill="1" applyBorder="1" applyAlignment="1">
      <alignment horizontal="center" vertical="center" wrapText="1"/>
    </xf>
    <xf numFmtId="0" fontId="6" fillId="3" borderId="3" xfId="2" applyFill="1" applyBorder="1" applyAlignment="1">
      <alignment horizontal="center" vertical="center" wrapText="1"/>
    </xf>
    <xf numFmtId="0" fontId="2" fillId="3" borderId="16" xfId="0" applyFont="1" applyFill="1" applyBorder="1" applyAlignment="1">
      <alignment horizontal="left" vertical="center"/>
    </xf>
    <xf numFmtId="0" fontId="2" fillId="3" borderId="23" xfId="0" applyFont="1" applyFill="1" applyBorder="1" applyAlignment="1">
      <alignment vertical="center"/>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0" xfId="0" applyFont="1" applyFill="1" applyAlignment="1">
      <alignment horizontal="center"/>
    </xf>
    <xf numFmtId="0" fontId="3" fillId="3" borderId="1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9" fontId="24" fillId="0" borderId="1" xfId="0" applyNumberFormat="1" applyFont="1" applyBorder="1" applyAlignment="1">
      <alignment horizontal="left" vertical="center"/>
    </xf>
    <xf numFmtId="0" fontId="25" fillId="0" borderId="1" xfId="0" applyFont="1" applyBorder="1" applyAlignment="1">
      <alignment horizontal="left" vertical="center" wrapText="1"/>
    </xf>
    <xf numFmtId="9" fontId="24" fillId="0" borderId="4" xfId="0" applyNumberFormat="1" applyFont="1" applyBorder="1" applyAlignment="1">
      <alignment horizontal="left" vertical="center"/>
    </xf>
    <xf numFmtId="0" fontId="5" fillId="0" borderId="2" xfId="0" applyFont="1" applyBorder="1" applyAlignment="1">
      <alignment horizontal="left" vertical="center" wrapText="1"/>
    </xf>
    <xf numFmtId="0" fontId="25" fillId="0" borderId="2" xfId="0" applyFont="1" applyBorder="1" applyAlignment="1">
      <alignment horizontal="left" vertical="center" wrapText="1"/>
    </xf>
    <xf numFmtId="0" fontId="5" fillId="0" borderId="3"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9" fontId="5" fillId="0" borderId="1" xfId="1" applyFont="1" applyFill="1" applyBorder="1" applyAlignment="1">
      <alignment horizontal="center" vertical="center"/>
    </xf>
    <xf numFmtId="0" fontId="5" fillId="0" borderId="1" xfId="0" applyFont="1" applyBorder="1" applyAlignment="1">
      <alignment vertical="center"/>
    </xf>
    <xf numFmtId="0" fontId="5" fillId="0" borderId="0" xfId="0" applyFont="1" applyAlignment="1">
      <alignment vertical="center"/>
    </xf>
    <xf numFmtId="9" fontId="24" fillId="0" borderId="1" xfId="0" applyNumberFormat="1"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left" vertical="center" wrapText="1"/>
    </xf>
    <xf numFmtId="0" fontId="24" fillId="0" borderId="5" xfId="0" applyFont="1" applyBorder="1" applyAlignment="1">
      <alignment horizontal="left" vertical="center" wrapText="1"/>
    </xf>
    <xf numFmtId="0" fontId="24" fillId="0" borderId="5" xfId="0" applyFont="1" applyBorder="1" applyAlignment="1">
      <alignment horizontal="center" vertical="center"/>
    </xf>
    <xf numFmtId="0" fontId="24" fillId="0" borderId="5" xfId="0" applyFont="1" applyBorder="1" applyAlignment="1">
      <alignmen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xf numFmtId="0" fontId="13" fillId="0" borderId="7"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xf>
    <xf numFmtId="0" fontId="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xf>
    <xf numFmtId="0" fontId="5" fillId="0" borderId="0" xfId="0" applyFont="1" applyAlignment="1">
      <alignment horizontal="left"/>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xf numFmtId="0" fontId="5" fillId="0" borderId="11" xfId="0" applyFont="1" applyBorder="1" applyAlignment="1">
      <alignment horizontal="center"/>
    </xf>
    <xf numFmtId="0" fontId="5" fillId="0" borderId="1" xfId="0" applyFont="1" applyBorder="1" applyAlignment="1">
      <alignment horizontal="center" vertical="center"/>
    </xf>
    <xf numFmtId="0" fontId="5" fillId="0" borderId="4" xfId="0" applyFont="1" applyBorder="1" applyAlignment="1">
      <alignment horizontal="left" wrapText="1"/>
    </xf>
    <xf numFmtId="0" fontId="5" fillId="0" borderId="11" xfId="0" applyFont="1" applyBorder="1" applyAlignment="1">
      <alignment horizontal="left" wrapText="1"/>
    </xf>
    <xf numFmtId="0" fontId="5" fillId="0" borderId="4" xfId="0" applyFont="1" applyBorder="1"/>
    <xf numFmtId="0" fontId="5" fillId="0" borderId="5" xfId="0" applyFont="1" applyBorder="1"/>
    <xf numFmtId="0" fontId="5" fillId="0" borderId="11" xfId="0" applyFont="1" applyBorder="1"/>
    <xf numFmtId="0" fontId="5" fillId="0" borderId="1" xfId="0" applyFont="1" applyBorder="1" applyAlignment="1">
      <alignment wrapText="1"/>
    </xf>
  </cellXfs>
  <cellStyles count="6">
    <cellStyle name="Hipervínculo" xfId="2" builtinId="8"/>
    <cellStyle name="Hyperlink" xfId="5" xr:uid="{22FF733B-5EA7-4F51-A961-22E3581971C6}"/>
    <cellStyle name="Millares" xfId="3" builtinId="3"/>
    <cellStyle name="Normal" xfId="0" builtinId="0"/>
    <cellStyle name="Normal 3" xfId="4" xr:uid="{4E863CFB-8E25-4E59-A190-3C1994508E29}"/>
    <cellStyle name="Porcentaje" xfId="1" builtinId="5"/>
  </cellStyles>
  <dxfs count="126">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
      <fill>
        <patternFill>
          <bgColor theme="2" tint="-0.24994659260841701"/>
        </patternFill>
      </fill>
    </dxf>
    <dxf>
      <font>
        <color theme="2" tint="-0.499984740745262"/>
      </font>
      <fill>
        <patternFill>
          <bgColor theme="1" tint="0.34998626667073579"/>
        </patternFill>
      </fill>
    </dxf>
    <dxf>
      <font>
        <color theme="7"/>
      </font>
      <fill>
        <patternFill>
          <bgColor rgb="FFFFC000"/>
        </patternFill>
      </fill>
    </dxf>
    <dxf>
      <font>
        <color theme="4" tint="0.39994506668294322"/>
      </font>
      <fill>
        <patternFill>
          <bgColor theme="4" tint="0.39994506668294322"/>
        </patternFill>
      </fill>
    </dxf>
    <dxf>
      <font>
        <color rgb="FF92D050"/>
      </font>
      <fill>
        <patternFill>
          <bgColor rgb="FF92D050"/>
        </patternFill>
      </fill>
    </dxf>
    <dxf>
      <font>
        <color theme="2" tint="-0.499984740745262"/>
      </font>
      <fill>
        <patternFill>
          <bgColor theme="2" tint="-0.499984740745262"/>
        </patternFill>
      </fill>
    </dxf>
    <dxf>
      <font>
        <color rgb="FFC0000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165365</xdr:colOff>
      <xdr:row>0</xdr:row>
      <xdr:rowOff>0</xdr:rowOff>
    </xdr:from>
    <xdr:to>
      <xdr:col>0</xdr:col>
      <xdr:colOff>1209147</xdr:colOff>
      <xdr:row>3</xdr:row>
      <xdr:rowOff>2381</xdr:rowOff>
    </xdr:to>
    <xdr:pic>
      <xdr:nvPicPr>
        <xdr:cNvPr id="2" name="Imagen 1" descr="logo-aci-2016-es (00000002)">
          <a:extLst>
            <a:ext uri="{FF2B5EF4-FFF2-40B4-BE49-F238E27FC236}">
              <a16:creationId xmlns:a16="http://schemas.microsoft.com/office/drawing/2014/main" id="{CF1688C9-190D-4C8D-84E6-F576B98FA3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365" y="0"/>
          <a:ext cx="1043782"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165365</xdr:colOff>
      <xdr:row>0</xdr:row>
      <xdr:rowOff>0</xdr:rowOff>
    </xdr:from>
    <xdr:to>
      <xdr:col>0</xdr:col>
      <xdr:colOff>1209147</xdr:colOff>
      <xdr:row>3</xdr:row>
      <xdr:rowOff>2381</xdr:rowOff>
    </xdr:to>
    <xdr:pic>
      <xdr:nvPicPr>
        <xdr:cNvPr id="2" name="Imagen 1" descr="logo-aci-2016-es (00000002)">
          <a:extLst>
            <a:ext uri="{FF2B5EF4-FFF2-40B4-BE49-F238E27FC236}">
              <a16:creationId xmlns:a16="http://schemas.microsoft.com/office/drawing/2014/main" id="{37813294-EB93-4EB7-AE27-8AC3A8342A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365" y="0"/>
          <a:ext cx="1043782"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178593</xdr:colOff>
      <xdr:row>0</xdr:row>
      <xdr:rowOff>0</xdr:rowOff>
    </xdr:from>
    <xdr:to>
      <xdr:col>0</xdr:col>
      <xdr:colOff>1354403</xdr:colOff>
      <xdr:row>2</xdr:row>
      <xdr:rowOff>157162</xdr:rowOff>
    </xdr:to>
    <xdr:pic>
      <xdr:nvPicPr>
        <xdr:cNvPr id="2" name="Imagen 1" descr="logo-aci-2016-es (00000002)">
          <a:extLst>
            <a:ext uri="{FF2B5EF4-FFF2-40B4-BE49-F238E27FC236}">
              <a16:creationId xmlns:a16="http://schemas.microsoft.com/office/drawing/2014/main" id="{60A94146-BFC7-4527-8642-0B5A5DCD9E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3" y="0"/>
          <a:ext cx="1175810" cy="538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214313</xdr:colOff>
      <xdr:row>0</xdr:row>
      <xdr:rowOff>0</xdr:rowOff>
    </xdr:from>
    <xdr:to>
      <xdr:col>0</xdr:col>
      <xdr:colOff>1258095</xdr:colOff>
      <xdr:row>3</xdr:row>
      <xdr:rowOff>2381</xdr:rowOff>
    </xdr:to>
    <xdr:pic>
      <xdr:nvPicPr>
        <xdr:cNvPr id="2" name="Imagen 1" descr="logo-aci-2016-es (00000002)">
          <a:extLst>
            <a:ext uri="{FF2B5EF4-FFF2-40B4-BE49-F238E27FC236}">
              <a16:creationId xmlns:a16="http://schemas.microsoft.com/office/drawing/2014/main" id="{0123FD29-CCE8-4172-BACC-7AF3EC6B6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3" y="0"/>
          <a:ext cx="1043782"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391585</xdr:colOff>
      <xdr:row>0</xdr:row>
      <xdr:rowOff>9525</xdr:rowOff>
    </xdr:from>
    <xdr:to>
      <xdr:col>0</xdr:col>
      <xdr:colOff>1479177</xdr:colOff>
      <xdr:row>3</xdr:row>
      <xdr:rowOff>11906</xdr:rowOff>
    </xdr:to>
    <xdr:pic>
      <xdr:nvPicPr>
        <xdr:cNvPr id="2" name="Imagen 1" descr="logo-aci-2016-es (00000002)">
          <a:extLst>
            <a:ext uri="{FF2B5EF4-FFF2-40B4-BE49-F238E27FC236}">
              <a16:creationId xmlns:a16="http://schemas.microsoft.com/office/drawing/2014/main" id="{9AF43832-3D11-45AE-8ADF-EA4BF4FDF0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5" y="9525"/>
          <a:ext cx="1087592" cy="516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391584</xdr:colOff>
      <xdr:row>0</xdr:row>
      <xdr:rowOff>9525</xdr:rowOff>
    </xdr:from>
    <xdr:to>
      <xdr:col>0</xdr:col>
      <xdr:colOff>1540141</xdr:colOff>
      <xdr:row>3</xdr:row>
      <xdr:rowOff>11906</xdr:rowOff>
    </xdr:to>
    <xdr:pic>
      <xdr:nvPicPr>
        <xdr:cNvPr id="2" name="Imagen 1" descr="logo-aci-2016-es (00000002)">
          <a:extLst>
            <a:ext uri="{FF2B5EF4-FFF2-40B4-BE49-F238E27FC236}">
              <a16:creationId xmlns:a16="http://schemas.microsoft.com/office/drawing/2014/main" id="{F4F9ED26-1B5F-46B3-9937-D57EC355C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4" y="9525"/>
          <a:ext cx="1148557"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391584</xdr:colOff>
      <xdr:row>0</xdr:row>
      <xdr:rowOff>9525</xdr:rowOff>
    </xdr:from>
    <xdr:to>
      <xdr:col>0</xdr:col>
      <xdr:colOff>1540141</xdr:colOff>
      <xdr:row>3</xdr:row>
      <xdr:rowOff>11906</xdr:rowOff>
    </xdr:to>
    <xdr:pic>
      <xdr:nvPicPr>
        <xdr:cNvPr id="2" name="Imagen 1" descr="logo-aci-2016-es (00000002)">
          <a:extLst>
            <a:ext uri="{FF2B5EF4-FFF2-40B4-BE49-F238E27FC236}">
              <a16:creationId xmlns:a16="http://schemas.microsoft.com/office/drawing/2014/main" id="{951F95F1-6E28-467E-9C5D-F50CEEBFE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4" y="9525"/>
          <a:ext cx="1148557"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93928</xdr:colOff>
      <xdr:row>0</xdr:row>
      <xdr:rowOff>0</xdr:rowOff>
    </xdr:from>
    <xdr:to>
      <xdr:col>0</xdr:col>
      <xdr:colOff>1185335</xdr:colOff>
      <xdr:row>3</xdr:row>
      <xdr:rowOff>2381</xdr:rowOff>
    </xdr:to>
    <xdr:pic>
      <xdr:nvPicPr>
        <xdr:cNvPr id="2" name="Imagen 1" descr="logo-aci-2016-es (00000002)">
          <a:extLst>
            <a:ext uri="{FF2B5EF4-FFF2-40B4-BE49-F238E27FC236}">
              <a16:creationId xmlns:a16="http://schemas.microsoft.com/office/drawing/2014/main" id="{BC82462E-7D14-461D-91A3-F33BC01BA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28" y="0"/>
          <a:ext cx="1091407" cy="6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56</xdr:row>
      <xdr:rowOff>238125</xdr:rowOff>
    </xdr:from>
    <xdr:to>
      <xdr:col>9</xdr:col>
      <xdr:colOff>104775</xdr:colOff>
      <xdr:row>108</xdr:row>
      <xdr:rowOff>234156</xdr:rowOff>
    </xdr:to>
    <xdr:sp macro="" textlink="">
      <xdr:nvSpPr>
        <xdr:cNvPr id="3" name="Text Box 41">
          <a:extLst>
            <a:ext uri="{FF2B5EF4-FFF2-40B4-BE49-F238E27FC236}">
              <a16:creationId xmlns:a16="http://schemas.microsoft.com/office/drawing/2014/main" id="{AF77A59A-A454-453E-AA9F-19E3D41371C0}"/>
            </a:ext>
          </a:extLst>
        </xdr:cNvPr>
        <xdr:cNvSpPr txBox="1">
          <a:spLocks noChangeArrowheads="1"/>
        </xdr:cNvSpPr>
      </xdr:nvSpPr>
      <xdr:spPr bwMode="auto">
        <a:xfrm>
          <a:off x="14468475" y="47177325"/>
          <a:ext cx="104775" cy="980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60</xdr:row>
      <xdr:rowOff>0</xdr:rowOff>
    </xdr:from>
    <xdr:ext cx="104775" cy="203200"/>
    <xdr:sp macro="" textlink="">
      <xdr:nvSpPr>
        <xdr:cNvPr id="4" name="Text Box 41">
          <a:extLst>
            <a:ext uri="{FF2B5EF4-FFF2-40B4-BE49-F238E27FC236}">
              <a16:creationId xmlns:a16="http://schemas.microsoft.com/office/drawing/2014/main" id="{B334D97B-BED5-4B23-88EF-39A4F6B1FB13}"/>
            </a:ext>
          </a:extLst>
        </xdr:cNvPr>
        <xdr:cNvSpPr txBox="1">
          <a:spLocks noChangeArrowheads="1"/>
        </xdr:cNvSpPr>
      </xdr:nvSpPr>
      <xdr:spPr bwMode="auto">
        <a:xfrm>
          <a:off x="14468475" y="516731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5" name="Text Box 41">
          <a:extLst>
            <a:ext uri="{FF2B5EF4-FFF2-40B4-BE49-F238E27FC236}">
              <a16:creationId xmlns:a16="http://schemas.microsoft.com/office/drawing/2014/main" id="{61CFDF27-675C-45EB-8A83-4E50268F55D7}"/>
            </a:ext>
          </a:extLst>
        </xdr:cNvPr>
        <xdr:cNvSpPr txBox="1">
          <a:spLocks noChangeArrowheads="1"/>
        </xdr:cNvSpPr>
      </xdr:nvSpPr>
      <xdr:spPr bwMode="auto">
        <a:xfrm>
          <a:off x="14468475" y="519112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6" name="Text Box 41">
          <a:extLst>
            <a:ext uri="{FF2B5EF4-FFF2-40B4-BE49-F238E27FC236}">
              <a16:creationId xmlns:a16="http://schemas.microsoft.com/office/drawing/2014/main" id="{E0CB48C3-D727-4C32-A48E-71B772D80AF0}"/>
            </a:ext>
          </a:extLst>
        </xdr:cNvPr>
        <xdr:cNvSpPr txBox="1">
          <a:spLocks noChangeArrowheads="1"/>
        </xdr:cNvSpPr>
      </xdr:nvSpPr>
      <xdr:spPr bwMode="auto">
        <a:xfrm>
          <a:off x="14468475" y="53016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7" name="Text Box 41">
          <a:extLst>
            <a:ext uri="{FF2B5EF4-FFF2-40B4-BE49-F238E27FC236}">
              <a16:creationId xmlns:a16="http://schemas.microsoft.com/office/drawing/2014/main" id="{79D0E21C-4519-4791-9072-36C20547DB0B}"/>
            </a:ext>
          </a:extLst>
        </xdr:cNvPr>
        <xdr:cNvSpPr txBox="1">
          <a:spLocks noChangeArrowheads="1"/>
        </xdr:cNvSpPr>
      </xdr:nvSpPr>
      <xdr:spPr bwMode="auto">
        <a:xfrm>
          <a:off x="14468475" y="53016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8" name="Text Box 41">
          <a:extLst>
            <a:ext uri="{FF2B5EF4-FFF2-40B4-BE49-F238E27FC236}">
              <a16:creationId xmlns:a16="http://schemas.microsoft.com/office/drawing/2014/main" id="{5FA30C7C-FF00-4E7C-9EE5-F416B00CDA28}"/>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9" name="Text Box 41">
          <a:extLst>
            <a:ext uri="{FF2B5EF4-FFF2-40B4-BE49-F238E27FC236}">
              <a16:creationId xmlns:a16="http://schemas.microsoft.com/office/drawing/2014/main" id="{425D76F2-8AD3-4ADF-A2B7-5E3528DFBAEA}"/>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0" name="Text Box 41">
          <a:extLst>
            <a:ext uri="{FF2B5EF4-FFF2-40B4-BE49-F238E27FC236}">
              <a16:creationId xmlns:a16="http://schemas.microsoft.com/office/drawing/2014/main" id="{62CE294F-7ECD-4A66-89F3-44AFAAEFE4E3}"/>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1" name="Text Box 41">
          <a:extLst>
            <a:ext uri="{FF2B5EF4-FFF2-40B4-BE49-F238E27FC236}">
              <a16:creationId xmlns:a16="http://schemas.microsoft.com/office/drawing/2014/main" id="{7C93BC77-546D-4D5D-9E65-F0A0C03E3222}"/>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2" name="Text Box 41">
          <a:extLst>
            <a:ext uri="{FF2B5EF4-FFF2-40B4-BE49-F238E27FC236}">
              <a16:creationId xmlns:a16="http://schemas.microsoft.com/office/drawing/2014/main" id="{3C275D9A-1CF1-4402-9544-E025FC141FD6}"/>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3" name="Text Box 41">
          <a:extLst>
            <a:ext uri="{FF2B5EF4-FFF2-40B4-BE49-F238E27FC236}">
              <a16:creationId xmlns:a16="http://schemas.microsoft.com/office/drawing/2014/main" id="{7FB851F3-019C-4EDB-A073-AAFA26C62968}"/>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4" name="Text Box 41">
          <a:extLst>
            <a:ext uri="{FF2B5EF4-FFF2-40B4-BE49-F238E27FC236}">
              <a16:creationId xmlns:a16="http://schemas.microsoft.com/office/drawing/2014/main" id="{9CB2E2DB-E93A-4F66-9432-6EE5177C3502}"/>
            </a:ext>
          </a:extLst>
        </xdr:cNvPr>
        <xdr:cNvSpPr txBox="1">
          <a:spLocks noChangeArrowheads="1"/>
        </xdr:cNvSpPr>
      </xdr:nvSpPr>
      <xdr:spPr bwMode="auto">
        <a:xfrm>
          <a:off x="14468475" y="546639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5" name="Text Box 41">
          <a:extLst>
            <a:ext uri="{FF2B5EF4-FFF2-40B4-BE49-F238E27FC236}">
              <a16:creationId xmlns:a16="http://schemas.microsoft.com/office/drawing/2014/main" id="{2D3649F2-95B1-45BE-96B2-4C2ACAD17D1C}"/>
            </a:ext>
          </a:extLst>
        </xdr:cNvPr>
        <xdr:cNvSpPr txBox="1">
          <a:spLocks noChangeArrowheads="1"/>
        </xdr:cNvSpPr>
      </xdr:nvSpPr>
      <xdr:spPr bwMode="auto">
        <a:xfrm>
          <a:off x="14468475" y="546639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6" name="Text Box 41">
          <a:extLst>
            <a:ext uri="{FF2B5EF4-FFF2-40B4-BE49-F238E27FC236}">
              <a16:creationId xmlns:a16="http://schemas.microsoft.com/office/drawing/2014/main" id="{3DC7A2BA-F059-4B01-96D8-749908ED4E83}"/>
            </a:ext>
          </a:extLst>
        </xdr:cNvPr>
        <xdr:cNvSpPr txBox="1">
          <a:spLocks noChangeArrowheads="1"/>
        </xdr:cNvSpPr>
      </xdr:nvSpPr>
      <xdr:spPr bwMode="auto">
        <a:xfrm>
          <a:off x="14468475" y="546639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7" name="Text Box 41">
          <a:extLst>
            <a:ext uri="{FF2B5EF4-FFF2-40B4-BE49-F238E27FC236}">
              <a16:creationId xmlns:a16="http://schemas.microsoft.com/office/drawing/2014/main" id="{29C8C629-0E82-4FB8-8F18-2791CD192739}"/>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8" name="Text Box 41">
          <a:extLst>
            <a:ext uri="{FF2B5EF4-FFF2-40B4-BE49-F238E27FC236}">
              <a16:creationId xmlns:a16="http://schemas.microsoft.com/office/drawing/2014/main" id="{104B0DFB-2559-4E33-9739-4F1DA6B3223D}"/>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9" name="Text Box 41">
          <a:extLst>
            <a:ext uri="{FF2B5EF4-FFF2-40B4-BE49-F238E27FC236}">
              <a16:creationId xmlns:a16="http://schemas.microsoft.com/office/drawing/2014/main" id="{123C364E-8879-43B4-A211-67AE8FDF44D6}"/>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 name="Text Box 41">
          <a:extLst>
            <a:ext uri="{FF2B5EF4-FFF2-40B4-BE49-F238E27FC236}">
              <a16:creationId xmlns:a16="http://schemas.microsoft.com/office/drawing/2014/main" id="{41A461B2-AA70-47F8-ACBB-2902C126DA7F}"/>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1" name="Text Box 41">
          <a:extLst>
            <a:ext uri="{FF2B5EF4-FFF2-40B4-BE49-F238E27FC236}">
              <a16:creationId xmlns:a16="http://schemas.microsoft.com/office/drawing/2014/main" id="{66561053-99F7-47FC-B9A6-F6CE84E644DA}"/>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2" name="Text Box 41">
          <a:extLst>
            <a:ext uri="{FF2B5EF4-FFF2-40B4-BE49-F238E27FC236}">
              <a16:creationId xmlns:a16="http://schemas.microsoft.com/office/drawing/2014/main" id="{B2048442-01D8-482A-8CCB-F8B4C2E190D7}"/>
            </a:ext>
          </a:extLst>
        </xdr:cNvPr>
        <xdr:cNvSpPr txBox="1">
          <a:spLocks noChangeArrowheads="1"/>
        </xdr:cNvSpPr>
      </xdr:nvSpPr>
      <xdr:spPr bwMode="auto">
        <a:xfrm>
          <a:off x="14468475" y="569690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3" name="Text Box 41">
          <a:extLst>
            <a:ext uri="{FF2B5EF4-FFF2-40B4-BE49-F238E27FC236}">
              <a16:creationId xmlns:a16="http://schemas.microsoft.com/office/drawing/2014/main" id="{5AE1CD02-625C-480C-AF56-B43EFA7BAE1A}"/>
            </a:ext>
          </a:extLst>
        </xdr:cNvPr>
        <xdr:cNvSpPr txBox="1">
          <a:spLocks noChangeArrowheads="1"/>
        </xdr:cNvSpPr>
      </xdr:nvSpPr>
      <xdr:spPr bwMode="auto">
        <a:xfrm>
          <a:off x="14468475" y="569690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4" name="Text Box 41">
          <a:extLst>
            <a:ext uri="{FF2B5EF4-FFF2-40B4-BE49-F238E27FC236}">
              <a16:creationId xmlns:a16="http://schemas.microsoft.com/office/drawing/2014/main" id="{F969BCD9-CE35-4A5B-8515-CD69C1B2791B}"/>
            </a:ext>
          </a:extLst>
        </xdr:cNvPr>
        <xdr:cNvSpPr txBox="1">
          <a:spLocks noChangeArrowheads="1"/>
        </xdr:cNvSpPr>
      </xdr:nvSpPr>
      <xdr:spPr bwMode="auto">
        <a:xfrm>
          <a:off x="14468475" y="569690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5" name="Text Box 41">
          <a:extLst>
            <a:ext uri="{FF2B5EF4-FFF2-40B4-BE49-F238E27FC236}">
              <a16:creationId xmlns:a16="http://schemas.microsoft.com/office/drawing/2014/main" id="{081EE466-CEA5-4B91-A38C-F79AC48C001F}"/>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 name="Text Box 41">
          <a:extLst>
            <a:ext uri="{FF2B5EF4-FFF2-40B4-BE49-F238E27FC236}">
              <a16:creationId xmlns:a16="http://schemas.microsoft.com/office/drawing/2014/main" id="{B1F1B23F-5BBE-42A6-B425-2ADA29A65F02}"/>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7" name="Text Box 41">
          <a:extLst>
            <a:ext uri="{FF2B5EF4-FFF2-40B4-BE49-F238E27FC236}">
              <a16:creationId xmlns:a16="http://schemas.microsoft.com/office/drawing/2014/main" id="{15FBDC17-D8BC-4197-8ED3-5FDD990B3601}"/>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8" name="Text Box 41">
          <a:extLst>
            <a:ext uri="{FF2B5EF4-FFF2-40B4-BE49-F238E27FC236}">
              <a16:creationId xmlns:a16="http://schemas.microsoft.com/office/drawing/2014/main" id="{EFAFAE53-3D64-4673-AC55-BB5143691807}"/>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9" name="Text Box 41">
          <a:extLst>
            <a:ext uri="{FF2B5EF4-FFF2-40B4-BE49-F238E27FC236}">
              <a16:creationId xmlns:a16="http://schemas.microsoft.com/office/drawing/2014/main" id="{923610A7-6CA4-4E32-98E4-292D49ED107D}"/>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30" name="Text Box 41">
          <a:extLst>
            <a:ext uri="{FF2B5EF4-FFF2-40B4-BE49-F238E27FC236}">
              <a16:creationId xmlns:a16="http://schemas.microsoft.com/office/drawing/2014/main" id="{AD66099B-22F2-4461-BE43-3A9BB8FBBCD6}"/>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31" name="Text Box 41">
          <a:extLst>
            <a:ext uri="{FF2B5EF4-FFF2-40B4-BE49-F238E27FC236}">
              <a16:creationId xmlns:a16="http://schemas.microsoft.com/office/drawing/2014/main" id="{557FC621-806F-4FA0-984E-B43317793114}"/>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32" name="Text Box 41">
          <a:extLst>
            <a:ext uri="{FF2B5EF4-FFF2-40B4-BE49-F238E27FC236}">
              <a16:creationId xmlns:a16="http://schemas.microsoft.com/office/drawing/2014/main" id="{4DB87AEC-2310-40AF-B409-DCD6C1AD784C}"/>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33" name="Text Box 41">
          <a:extLst>
            <a:ext uri="{FF2B5EF4-FFF2-40B4-BE49-F238E27FC236}">
              <a16:creationId xmlns:a16="http://schemas.microsoft.com/office/drawing/2014/main" id="{F15537F1-F986-4FDD-9A8D-9D40327A12B2}"/>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34" name="Text Box 41">
          <a:extLst>
            <a:ext uri="{FF2B5EF4-FFF2-40B4-BE49-F238E27FC236}">
              <a16:creationId xmlns:a16="http://schemas.microsoft.com/office/drawing/2014/main" id="{1DCF7093-C96B-496D-9198-2695809300B1}"/>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35" name="Text Box 41">
          <a:extLst>
            <a:ext uri="{FF2B5EF4-FFF2-40B4-BE49-F238E27FC236}">
              <a16:creationId xmlns:a16="http://schemas.microsoft.com/office/drawing/2014/main" id="{47BCF1F9-0FB2-4986-8D69-7BF8546964D0}"/>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36" name="Text Box 41">
          <a:extLst>
            <a:ext uri="{FF2B5EF4-FFF2-40B4-BE49-F238E27FC236}">
              <a16:creationId xmlns:a16="http://schemas.microsoft.com/office/drawing/2014/main" id="{4F7F6E14-9B59-45F1-9094-5DE2BA482B0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37" name="Text Box 41">
          <a:extLst>
            <a:ext uri="{FF2B5EF4-FFF2-40B4-BE49-F238E27FC236}">
              <a16:creationId xmlns:a16="http://schemas.microsoft.com/office/drawing/2014/main" id="{BFF6C659-8051-486F-9DE3-6997C20B13D6}"/>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38" name="Text Box 41">
          <a:extLst>
            <a:ext uri="{FF2B5EF4-FFF2-40B4-BE49-F238E27FC236}">
              <a16:creationId xmlns:a16="http://schemas.microsoft.com/office/drawing/2014/main" id="{249F3195-4038-4372-92D6-02FE66556DD1}"/>
            </a:ext>
          </a:extLst>
        </xdr:cNvPr>
        <xdr:cNvSpPr txBox="1">
          <a:spLocks noChangeArrowheads="1"/>
        </xdr:cNvSpPr>
      </xdr:nvSpPr>
      <xdr:spPr bwMode="auto">
        <a:xfrm>
          <a:off x="14468475" y="516731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9" name="Text Box 41">
          <a:extLst>
            <a:ext uri="{FF2B5EF4-FFF2-40B4-BE49-F238E27FC236}">
              <a16:creationId xmlns:a16="http://schemas.microsoft.com/office/drawing/2014/main" id="{046877E7-7397-4572-96F3-7791DB20B87C}"/>
            </a:ext>
          </a:extLst>
        </xdr:cNvPr>
        <xdr:cNvSpPr txBox="1">
          <a:spLocks noChangeArrowheads="1"/>
        </xdr:cNvSpPr>
      </xdr:nvSpPr>
      <xdr:spPr bwMode="auto">
        <a:xfrm>
          <a:off x="14468475" y="519112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0" name="Text Box 41">
          <a:extLst>
            <a:ext uri="{FF2B5EF4-FFF2-40B4-BE49-F238E27FC236}">
              <a16:creationId xmlns:a16="http://schemas.microsoft.com/office/drawing/2014/main" id="{0EDF1BC8-A055-4DA4-923A-6902480BE7A1}"/>
            </a:ext>
          </a:extLst>
        </xdr:cNvPr>
        <xdr:cNvSpPr txBox="1">
          <a:spLocks noChangeArrowheads="1"/>
        </xdr:cNvSpPr>
      </xdr:nvSpPr>
      <xdr:spPr bwMode="auto">
        <a:xfrm>
          <a:off x="14468475" y="53016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1" name="Text Box 41">
          <a:extLst>
            <a:ext uri="{FF2B5EF4-FFF2-40B4-BE49-F238E27FC236}">
              <a16:creationId xmlns:a16="http://schemas.microsoft.com/office/drawing/2014/main" id="{757858AA-E269-4CCD-B38D-684A54FCD828}"/>
            </a:ext>
          </a:extLst>
        </xdr:cNvPr>
        <xdr:cNvSpPr txBox="1">
          <a:spLocks noChangeArrowheads="1"/>
        </xdr:cNvSpPr>
      </xdr:nvSpPr>
      <xdr:spPr bwMode="auto">
        <a:xfrm>
          <a:off x="14468475" y="53016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2" name="Text Box 41">
          <a:extLst>
            <a:ext uri="{FF2B5EF4-FFF2-40B4-BE49-F238E27FC236}">
              <a16:creationId xmlns:a16="http://schemas.microsoft.com/office/drawing/2014/main" id="{6AB5F6DC-8A0B-427B-90BB-E38CBE449025}"/>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3" name="Text Box 41">
          <a:extLst>
            <a:ext uri="{FF2B5EF4-FFF2-40B4-BE49-F238E27FC236}">
              <a16:creationId xmlns:a16="http://schemas.microsoft.com/office/drawing/2014/main" id="{0865E37A-9A4D-42B4-8DEC-FADC29318EA9}"/>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 name="Text Box 41">
          <a:extLst>
            <a:ext uri="{FF2B5EF4-FFF2-40B4-BE49-F238E27FC236}">
              <a16:creationId xmlns:a16="http://schemas.microsoft.com/office/drawing/2014/main" id="{4B0DEED3-87E9-4453-880C-EA3348672843}"/>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5" name="Text Box 41">
          <a:extLst>
            <a:ext uri="{FF2B5EF4-FFF2-40B4-BE49-F238E27FC236}">
              <a16:creationId xmlns:a16="http://schemas.microsoft.com/office/drawing/2014/main" id="{DD4EBCAB-53C2-4A31-87AF-C657DA3A4AE3}"/>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6" name="Text Box 41">
          <a:extLst>
            <a:ext uri="{FF2B5EF4-FFF2-40B4-BE49-F238E27FC236}">
              <a16:creationId xmlns:a16="http://schemas.microsoft.com/office/drawing/2014/main" id="{B1429D8A-9DBD-4CA4-A32A-B4D1BB19644C}"/>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7" name="Text Box 41">
          <a:extLst>
            <a:ext uri="{FF2B5EF4-FFF2-40B4-BE49-F238E27FC236}">
              <a16:creationId xmlns:a16="http://schemas.microsoft.com/office/drawing/2014/main" id="{D6B9B402-5ED1-4E46-92AC-6AD41427F774}"/>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8" name="Text Box 41">
          <a:extLst>
            <a:ext uri="{FF2B5EF4-FFF2-40B4-BE49-F238E27FC236}">
              <a16:creationId xmlns:a16="http://schemas.microsoft.com/office/drawing/2014/main" id="{131E98E8-300B-4157-972B-10BEEB508471}"/>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9" name="Text Box 41">
          <a:extLst>
            <a:ext uri="{FF2B5EF4-FFF2-40B4-BE49-F238E27FC236}">
              <a16:creationId xmlns:a16="http://schemas.microsoft.com/office/drawing/2014/main" id="{273C8D2A-3E8D-48AA-8E9B-2F4A2D6FB04C}"/>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50" name="Text Box 41">
          <a:extLst>
            <a:ext uri="{FF2B5EF4-FFF2-40B4-BE49-F238E27FC236}">
              <a16:creationId xmlns:a16="http://schemas.microsoft.com/office/drawing/2014/main" id="{6A816975-9678-45C7-944C-043910250B3B}"/>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51" name="Text Box 41">
          <a:extLst>
            <a:ext uri="{FF2B5EF4-FFF2-40B4-BE49-F238E27FC236}">
              <a16:creationId xmlns:a16="http://schemas.microsoft.com/office/drawing/2014/main" id="{32A97A60-C7C3-4CE0-A3F4-B80A97DD041A}"/>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52" name="Text Box 41">
          <a:extLst>
            <a:ext uri="{FF2B5EF4-FFF2-40B4-BE49-F238E27FC236}">
              <a16:creationId xmlns:a16="http://schemas.microsoft.com/office/drawing/2014/main" id="{AD5487DD-196C-4E35-BFEA-F5F79C2E7669}"/>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53" name="Text Box 41">
          <a:extLst>
            <a:ext uri="{FF2B5EF4-FFF2-40B4-BE49-F238E27FC236}">
              <a16:creationId xmlns:a16="http://schemas.microsoft.com/office/drawing/2014/main" id="{0D54D63A-61DC-41B8-98DA-8344D44AADF1}"/>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54" name="Text Box 41">
          <a:extLst>
            <a:ext uri="{FF2B5EF4-FFF2-40B4-BE49-F238E27FC236}">
              <a16:creationId xmlns:a16="http://schemas.microsoft.com/office/drawing/2014/main" id="{858E4B9A-B8C4-4A5C-BC4A-8062B177A975}"/>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55" name="Text Box 41">
          <a:extLst>
            <a:ext uri="{FF2B5EF4-FFF2-40B4-BE49-F238E27FC236}">
              <a16:creationId xmlns:a16="http://schemas.microsoft.com/office/drawing/2014/main" id="{DFDC1091-E339-4718-A2D1-093B5F1A79BE}"/>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56" name="Text Box 41">
          <a:extLst>
            <a:ext uri="{FF2B5EF4-FFF2-40B4-BE49-F238E27FC236}">
              <a16:creationId xmlns:a16="http://schemas.microsoft.com/office/drawing/2014/main" id="{EAA14153-3E24-4BB7-966F-5445C856B197}"/>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57" name="Text Box 41">
          <a:extLst>
            <a:ext uri="{FF2B5EF4-FFF2-40B4-BE49-F238E27FC236}">
              <a16:creationId xmlns:a16="http://schemas.microsoft.com/office/drawing/2014/main" id="{7524E51D-1641-40EF-B113-BC098E28477B}"/>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58" name="Text Box 41">
          <a:extLst>
            <a:ext uri="{FF2B5EF4-FFF2-40B4-BE49-F238E27FC236}">
              <a16:creationId xmlns:a16="http://schemas.microsoft.com/office/drawing/2014/main" id="{B8D25996-EB6D-469D-A975-CD302ECF568D}"/>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59" name="Text Box 41">
          <a:extLst>
            <a:ext uri="{FF2B5EF4-FFF2-40B4-BE49-F238E27FC236}">
              <a16:creationId xmlns:a16="http://schemas.microsoft.com/office/drawing/2014/main" id="{F995478F-3D3C-4756-B99A-5AF5C4D0ECA2}"/>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60" name="Text Box 41">
          <a:extLst>
            <a:ext uri="{FF2B5EF4-FFF2-40B4-BE49-F238E27FC236}">
              <a16:creationId xmlns:a16="http://schemas.microsoft.com/office/drawing/2014/main" id="{3CA1DD52-4E5B-47D5-BA6F-B5F540BDA6C2}"/>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1" name="Text Box 41">
          <a:extLst>
            <a:ext uri="{FF2B5EF4-FFF2-40B4-BE49-F238E27FC236}">
              <a16:creationId xmlns:a16="http://schemas.microsoft.com/office/drawing/2014/main" id="{2A000DE3-1B49-4E45-AF18-5EAF70FEAA13}"/>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2" name="Text Box 41">
          <a:extLst>
            <a:ext uri="{FF2B5EF4-FFF2-40B4-BE49-F238E27FC236}">
              <a16:creationId xmlns:a16="http://schemas.microsoft.com/office/drawing/2014/main" id="{19ECA216-E16D-4923-9953-B2884703D6F6}"/>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3" name="Text Box 41">
          <a:extLst>
            <a:ext uri="{FF2B5EF4-FFF2-40B4-BE49-F238E27FC236}">
              <a16:creationId xmlns:a16="http://schemas.microsoft.com/office/drawing/2014/main" id="{EDFA4D86-D4CE-43B8-996E-44BEE51AAB1F}"/>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4" name="Text Box 41">
          <a:extLst>
            <a:ext uri="{FF2B5EF4-FFF2-40B4-BE49-F238E27FC236}">
              <a16:creationId xmlns:a16="http://schemas.microsoft.com/office/drawing/2014/main" id="{B3BC2AD8-04AB-4D99-988A-87CAA18AC252}"/>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5" name="Text Box 41">
          <a:extLst>
            <a:ext uri="{FF2B5EF4-FFF2-40B4-BE49-F238E27FC236}">
              <a16:creationId xmlns:a16="http://schemas.microsoft.com/office/drawing/2014/main" id="{436C5F0F-E6C5-41D8-BE63-DFD670FB4081}"/>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6" name="Text Box 41">
          <a:extLst>
            <a:ext uri="{FF2B5EF4-FFF2-40B4-BE49-F238E27FC236}">
              <a16:creationId xmlns:a16="http://schemas.microsoft.com/office/drawing/2014/main" id="{9E1A040D-87D4-4663-8AD5-156073CFEBA9}"/>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7" name="Text Box 41">
          <a:extLst>
            <a:ext uri="{FF2B5EF4-FFF2-40B4-BE49-F238E27FC236}">
              <a16:creationId xmlns:a16="http://schemas.microsoft.com/office/drawing/2014/main" id="{F0D01BA1-6F86-441E-8D16-0B801A928CA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8" name="Text Box 41">
          <a:extLst>
            <a:ext uri="{FF2B5EF4-FFF2-40B4-BE49-F238E27FC236}">
              <a16:creationId xmlns:a16="http://schemas.microsoft.com/office/drawing/2014/main" id="{38610150-09D3-47D0-AF0C-EA49031B3370}"/>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69" name="Text Box 41">
          <a:extLst>
            <a:ext uri="{FF2B5EF4-FFF2-40B4-BE49-F238E27FC236}">
              <a16:creationId xmlns:a16="http://schemas.microsoft.com/office/drawing/2014/main" id="{18C342D4-C96E-470F-8FA1-A4C370A95CB4}"/>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0" name="Text Box 41">
          <a:extLst>
            <a:ext uri="{FF2B5EF4-FFF2-40B4-BE49-F238E27FC236}">
              <a16:creationId xmlns:a16="http://schemas.microsoft.com/office/drawing/2014/main" id="{6BC76242-A109-4015-B4FB-46A4919BFF77}"/>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1" name="Text Box 41">
          <a:extLst>
            <a:ext uri="{FF2B5EF4-FFF2-40B4-BE49-F238E27FC236}">
              <a16:creationId xmlns:a16="http://schemas.microsoft.com/office/drawing/2014/main" id="{8920E934-7FA7-4E74-8BB0-0E0F2F986873}"/>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2" name="Text Box 41">
          <a:extLst>
            <a:ext uri="{FF2B5EF4-FFF2-40B4-BE49-F238E27FC236}">
              <a16:creationId xmlns:a16="http://schemas.microsoft.com/office/drawing/2014/main" id="{B75C67A4-A649-40B5-9E52-D77B8C6985ED}"/>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3" name="Text Box 41">
          <a:extLst>
            <a:ext uri="{FF2B5EF4-FFF2-40B4-BE49-F238E27FC236}">
              <a16:creationId xmlns:a16="http://schemas.microsoft.com/office/drawing/2014/main" id="{0E0869F2-ACA9-4A7D-A06C-1FE38519D837}"/>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4" name="Text Box 41">
          <a:extLst>
            <a:ext uri="{FF2B5EF4-FFF2-40B4-BE49-F238E27FC236}">
              <a16:creationId xmlns:a16="http://schemas.microsoft.com/office/drawing/2014/main" id="{E4808E98-BBF0-45DE-A378-0D970F02750B}"/>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5" name="Text Box 41">
          <a:extLst>
            <a:ext uri="{FF2B5EF4-FFF2-40B4-BE49-F238E27FC236}">
              <a16:creationId xmlns:a16="http://schemas.microsoft.com/office/drawing/2014/main" id="{0A6D5E9F-8DC7-4368-8421-26FBAC4E76D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6" name="Text Box 41">
          <a:extLst>
            <a:ext uri="{FF2B5EF4-FFF2-40B4-BE49-F238E27FC236}">
              <a16:creationId xmlns:a16="http://schemas.microsoft.com/office/drawing/2014/main" id="{5B1C4097-879D-4FF3-AE4A-E733B5C9D55D}"/>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7" name="Text Box 41">
          <a:extLst>
            <a:ext uri="{FF2B5EF4-FFF2-40B4-BE49-F238E27FC236}">
              <a16:creationId xmlns:a16="http://schemas.microsoft.com/office/drawing/2014/main" id="{A343307C-687F-4F6F-95DE-6D24A805FF13}"/>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8" name="Text Box 41">
          <a:extLst>
            <a:ext uri="{FF2B5EF4-FFF2-40B4-BE49-F238E27FC236}">
              <a16:creationId xmlns:a16="http://schemas.microsoft.com/office/drawing/2014/main" id="{8C44F9DC-F249-4C68-BF6E-8AF4659D21C2}"/>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9" name="Text Box 41">
          <a:extLst>
            <a:ext uri="{FF2B5EF4-FFF2-40B4-BE49-F238E27FC236}">
              <a16:creationId xmlns:a16="http://schemas.microsoft.com/office/drawing/2014/main" id="{58890DC6-93D7-49EB-B18F-B0AC778021A7}"/>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0" name="Text Box 41">
          <a:extLst>
            <a:ext uri="{FF2B5EF4-FFF2-40B4-BE49-F238E27FC236}">
              <a16:creationId xmlns:a16="http://schemas.microsoft.com/office/drawing/2014/main" id="{FA10DFC2-846C-4077-8812-DF07FF45DDC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1" name="Text Box 41">
          <a:extLst>
            <a:ext uri="{FF2B5EF4-FFF2-40B4-BE49-F238E27FC236}">
              <a16:creationId xmlns:a16="http://schemas.microsoft.com/office/drawing/2014/main" id="{AD85BF06-B5D1-4298-AB26-CEEA8B35A0F0}"/>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2" name="Text Box 41">
          <a:extLst>
            <a:ext uri="{FF2B5EF4-FFF2-40B4-BE49-F238E27FC236}">
              <a16:creationId xmlns:a16="http://schemas.microsoft.com/office/drawing/2014/main" id="{52EADAE7-E1BB-4962-99E1-8F1B9D1960A2}"/>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3" name="Text Box 41">
          <a:extLst>
            <a:ext uri="{FF2B5EF4-FFF2-40B4-BE49-F238E27FC236}">
              <a16:creationId xmlns:a16="http://schemas.microsoft.com/office/drawing/2014/main" id="{C3D8E747-89F8-4E18-9B86-0A18B2FBEECA}"/>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4" name="Text Box 41">
          <a:extLst>
            <a:ext uri="{FF2B5EF4-FFF2-40B4-BE49-F238E27FC236}">
              <a16:creationId xmlns:a16="http://schemas.microsoft.com/office/drawing/2014/main" id="{41DB3ACA-BBBD-4B4B-9B77-648169FB23E6}"/>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5" name="Text Box 41">
          <a:extLst>
            <a:ext uri="{FF2B5EF4-FFF2-40B4-BE49-F238E27FC236}">
              <a16:creationId xmlns:a16="http://schemas.microsoft.com/office/drawing/2014/main" id="{8C0CFF45-2F5A-4AC2-B540-AD55D26833D9}"/>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6" name="Text Box 41">
          <a:extLst>
            <a:ext uri="{FF2B5EF4-FFF2-40B4-BE49-F238E27FC236}">
              <a16:creationId xmlns:a16="http://schemas.microsoft.com/office/drawing/2014/main" id="{253628D4-3381-46EF-91C2-9E3337C94238}"/>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7" name="Text Box 41">
          <a:extLst>
            <a:ext uri="{FF2B5EF4-FFF2-40B4-BE49-F238E27FC236}">
              <a16:creationId xmlns:a16="http://schemas.microsoft.com/office/drawing/2014/main" id="{84966463-09B2-4BF4-BCA1-B93991263471}"/>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8" name="Text Box 41">
          <a:extLst>
            <a:ext uri="{FF2B5EF4-FFF2-40B4-BE49-F238E27FC236}">
              <a16:creationId xmlns:a16="http://schemas.microsoft.com/office/drawing/2014/main" id="{12A996FC-6B47-42B7-A492-655852F00B07}"/>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9" name="Text Box 41">
          <a:extLst>
            <a:ext uri="{FF2B5EF4-FFF2-40B4-BE49-F238E27FC236}">
              <a16:creationId xmlns:a16="http://schemas.microsoft.com/office/drawing/2014/main" id="{6DA76684-9057-4200-8109-0125EC9B69C8}"/>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90" name="Text Box 41">
          <a:extLst>
            <a:ext uri="{FF2B5EF4-FFF2-40B4-BE49-F238E27FC236}">
              <a16:creationId xmlns:a16="http://schemas.microsoft.com/office/drawing/2014/main" id="{855BB3EF-D0C0-4006-AFB1-FD688C9E95E6}"/>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91" name="Text Box 41">
          <a:extLst>
            <a:ext uri="{FF2B5EF4-FFF2-40B4-BE49-F238E27FC236}">
              <a16:creationId xmlns:a16="http://schemas.microsoft.com/office/drawing/2014/main" id="{4BE8DC77-744E-4C29-A940-0DB4B28D4DA8}"/>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92" name="Text Box 41">
          <a:extLst>
            <a:ext uri="{FF2B5EF4-FFF2-40B4-BE49-F238E27FC236}">
              <a16:creationId xmlns:a16="http://schemas.microsoft.com/office/drawing/2014/main" id="{E5B7A495-0E35-4566-829D-26E0FC8820F1}"/>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93" name="Text Box 41">
          <a:extLst>
            <a:ext uri="{FF2B5EF4-FFF2-40B4-BE49-F238E27FC236}">
              <a16:creationId xmlns:a16="http://schemas.microsoft.com/office/drawing/2014/main" id="{7ADA2A9E-5B7F-46ED-8A1D-98480BF30B44}"/>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94" name="Text Box 41">
          <a:extLst>
            <a:ext uri="{FF2B5EF4-FFF2-40B4-BE49-F238E27FC236}">
              <a16:creationId xmlns:a16="http://schemas.microsoft.com/office/drawing/2014/main" id="{92E0B996-2B5E-4B83-A91D-DB431C965B4B}"/>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95" name="Text Box 41">
          <a:extLst>
            <a:ext uri="{FF2B5EF4-FFF2-40B4-BE49-F238E27FC236}">
              <a16:creationId xmlns:a16="http://schemas.microsoft.com/office/drawing/2014/main" id="{83180266-EF64-44D2-B143-DF87893E5EA5}"/>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96" name="Text Box 41">
          <a:extLst>
            <a:ext uri="{FF2B5EF4-FFF2-40B4-BE49-F238E27FC236}">
              <a16:creationId xmlns:a16="http://schemas.microsoft.com/office/drawing/2014/main" id="{F56746FC-66C4-407D-98E3-4D5647FD848C}"/>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97" name="Text Box 41">
          <a:extLst>
            <a:ext uri="{FF2B5EF4-FFF2-40B4-BE49-F238E27FC236}">
              <a16:creationId xmlns:a16="http://schemas.microsoft.com/office/drawing/2014/main" id="{90958C16-FE92-420C-BA87-38E81A678730}"/>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98" name="Text Box 41">
          <a:extLst>
            <a:ext uri="{FF2B5EF4-FFF2-40B4-BE49-F238E27FC236}">
              <a16:creationId xmlns:a16="http://schemas.microsoft.com/office/drawing/2014/main" id="{455640A8-9AA6-4824-BC74-0FA4F344F27E}"/>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99" name="Text Box 41">
          <a:extLst>
            <a:ext uri="{FF2B5EF4-FFF2-40B4-BE49-F238E27FC236}">
              <a16:creationId xmlns:a16="http://schemas.microsoft.com/office/drawing/2014/main" id="{4BE2FBB9-1D03-413C-9F78-B9A5481BA928}"/>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0" name="Text Box 41">
          <a:extLst>
            <a:ext uri="{FF2B5EF4-FFF2-40B4-BE49-F238E27FC236}">
              <a16:creationId xmlns:a16="http://schemas.microsoft.com/office/drawing/2014/main" id="{9A801A56-2C8E-4EEF-A330-D2634D912AB4}"/>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1" name="Text Box 41">
          <a:extLst>
            <a:ext uri="{FF2B5EF4-FFF2-40B4-BE49-F238E27FC236}">
              <a16:creationId xmlns:a16="http://schemas.microsoft.com/office/drawing/2014/main" id="{9060D0B0-71FE-4FC1-A91F-C59091A2ACD6}"/>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2" name="Text Box 41">
          <a:extLst>
            <a:ext uri="{FF2B5EF4-FFF2-40B4-BE49-F238E27FC236}">
              <a16:creationId xmlns:a16="http://schemas.microsoft.com/office/drawing/2014/main" id="{BF91A2E1-B012-4A87-9787-7B8BFE37B5F1}"/>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3" name="Text Box 41">
          <a:extLst>
            <a:ext uri="{FF2B5EF4-FFF2-40B4-BE49-F238E27FC236}">
              <a16:creationId xmlns:a16="http://schemas.microsoft.com/office/drawing/2014/main" id="{321AD488-BA43-4FAE-88E4-7B9712E9D6B5}"/>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4" name="Text Box 41">
          <a:extLst>
            <a:ext uri="{FF2B5EF4-FFF2-40B4-BE49-F238E27FC236}">
              <a16:creationId xmlns:a16="http://schemas.microsoft.com/office/drawing/2014/main" id="{9596BE18-E74F-4B9B-86DD-8830D1F3ED2E}"/>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5" name="Text Box 41">
          <a:extLst>
            <a:ext uri="{FF2B5EF4-FFF2-40B4-BE49-F238E27FC236}">
              <a16:creationId xmlns:a16="http://schemas.microsoft.com/office/drawing/2014/main" id="{A2028E57-EADF-4EBE-8834-30EBCDFB48CC}"/>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6" name="Text Box 41">
          <a:extLst>
            <a:ext uri="{FF2B5EF4-FFF2-40B4-BE49-F238E27FC236}">
              <a16:creationId xmlns:a16="http://schemas.microsoft.com/office/drawing/2014/main" id="{3FDFCC2E-FC2C-4F2A-8FFE-4811F197774A}"/>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7" name="Text Box 41">
          <a:extLst>
            <a:ext uri="{FF2B5EF4-FFF2-40B4-BE49-F238E27FC236}">
              <a16:creationId xmlns:a16="http://schemas.microsoft.com/office/drawing/2014/main" id="{8953EF19-1509-46C2-80D3-FFB0C37BF0BD}"/>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8" name="Text Box 41">
          <a:extLst>
            <a:ext uri="{FF2B5EF4-FFF2-40B4-BE49-F238E27FC236}">
              <a16:creationId xmlns:a16="http://schemas.microsoft.com/office/drawing/2014/main" id="{36D92001-FFDA-4B8A-A947-C77DD2AF7AD8}"/>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09" name="Text Box 41">
          <a:extLst>
            <a:ext uri="{FF2B5EF4-FFF2-40B4-BE49-F238E27FC236}">
              <a16:creationId xmlns:a16="http://schemas.microsoft.com/office/drawing/2014/main" id="{EE3CC831-0B81-4775-A346-42B964188CFF}"/>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10" name="Text Box 41">
          <a:extLst>
            <a:ext uri="{FF2B5EF4-FFF2-40B4-BE49-F238E27FC236}">
              <a16:creationId xmlns:a16="http://schemas.microsoft.com/office/drawing/2014/main" id="{74CAE5C8-8C3A-49A3-A317-8B33FCD9A7C9}"/>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11" name="Text Box 41">
          <a:extLst>
            <a:ext uri="{FF2B5EF4-FFF2-40B4-BE49-F238E27FC236}">
              <a16:creationId xmlns:a16="http://schemas.microsoft.com/office/drawing/2014/main" id="{661A72C1-93B8-472B-9C33-309F55844805}"/>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12" name="Text Box 41">
          <a:extLst>
            <a:ext uri="{FF2B5EF4-FFF2-40B4-BE49-F238E27FC236}">
              <a16:creationId xmlns:a16="http://schemas.microsoft.com/office/drawing/2014/main" id="{12E0F2EB-59F4-4A66-B096-5A17CE4EF512}"/>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13" name="Text Box 41">
          <a:extLst>
            <a:ext uri="{FF2B5EF4-FFF2-40B4-BE49-F238E27FC236}">
              <a16:creationId xmlns:a16="http://schemas.microsoft.com/office/drawing/2014/main" id="{AF9DE1BA-86AC-443B-9FD3-40F7FC56AC68}"/>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14" name="Text Box 41">
          <a:extLst>
            <a:ext uri="{FF2B5EF4-FFF2-40B4-BE49-F238E27FC236}">
              <a16:creationId xmlns:a16="http://schemas.microsoft.com/office/drawing/2014/main" id="{B313A466-2B62-42F6-8476-BE1DF442A382}"/>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15" name="Text Box 41">
          <a:extLst>
            <a:ext uri="{FF2B5EF4-FFF2-40B4-BE49-F238E27FC236}">
              <a16:creationId xmlns:a16="http://schemas.microsoft.com/office/drawing/2014/main" id="{30287C82-10DC-413F-88D3-42EC3A4CD813}"/>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16" name="Text Box 41">
          <a:extLst>
            <a:ext uri="{FF2B5EF4-FFF2-40B4-BE49-F238E27FC236}">
              <a16:creationId xmlns:a16="http://schemas.microsoft.com/office/drawing/2014/main" id="{E0022130-AC2F-4DB4-ACF7-227001D3766F}"/>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17" name="Text Box 41">
          <a:extLst>
            <a:ext uri="{FF2B5EF4-FFF2-40B4-BE49-F238E27FC236}">
              <a16:creationId xmlns:a16="http://schemas.microsoft.com/office/drawing/2014/main" id="{FD86FE23-3C66-46D1-A732-E57783344A72}"/>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18" name="Text Box 41">
          <a:extLst>
            <a:ext uri="{FF2B5EF4-FFF2-40B4-BE49-F238E27FC236}">
              <a16:creationId xmlns:a16="http://schemas.microsoft.com/office/drawing/2014/main" id="{34F9D587-033F-4B78-8AE2-199B9F4D25AD}"/>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19" name="Text Box 41">
          <a:extLst>
            <a:ext uri="{FF2B5EF4-FFF2-40B4-BE49-F238E27FC236}">
              <a16:creationId xmlns:a16="http://schemas.microsoft.com/office/drawing/2014/main" id="{0A41163F-088F-41DF-B09F-6641F717E6ED}"/>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0" name="Text Box 41">
          <a:extLst>
            <a:ext uri="{FF2B5EF4-FFF2-40B4-BE49-F238E27FC236}">
              <a16:creationId xmlns:a16="http://schemas.microsoft.com/office/drawing/2014/main" id="{00908B56-2F02-4D32-A8D2-307C54A06962}"/>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1" name="Text Box 41">
          <a:extLst>
            <a:ext uri="{FF2B5EF4-FFF2-40B4-BE49-F238E27FC236}">
              <a16:creationId xmlns:a16="http://schemas.microsoft.com/office/drawing/2014/main" id="{6E92CC1B-184B-4795-9C82-6BC3E477A6CA}"/>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2" name="Text Box 41">
          <a:extLst>
            <a:ext uri="{FF2B5EF4-FFF2-40B4-BE49-F238E27FC236}">
              <a16:creationId xmlns:a16="http://schemas.microsoft.com/office/drawing/2014/main" id="{19558AA0-53D7-4BE3-9748-A2C324D6332D}"/>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3" name="Text Box 41">
          <a:extLst>
            <a:ext uri="{FF2B5EF4-FFF2-40B4-BE49-F238E27FC236}">
              <a16:creationId xmlns:a16="http://schemas.microsoft.com/office/drawing/2014/main" id="{105B917C-3A3C-4D29-B9BE-E40595A8FC11}"/>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4" name="Text Box 41">
          <a:extLst>
            <a:ext uri="{FF2B5EF4-FFF2-40B4-BE49-F238E27FC236}">
              <a16:creationId xmlns:a16="http://schemas.microsoft.com/office/drawing/2014/main" id="{D24E5FEF-E1D3-4861-8AC7-11D2D5E062DE}"/>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5" name="Text Box 41">
          <a:extLst>
            <a:ext uri="{FF2B5EF4-FFF2-40B4-BE49-F238E27FC236}">
              <a16:creationId xmlns:a16="http://schemas.microsoft.com/office/drawing/2014/main" id="{B9C55CBE-CF65-4B50-8DF5-7516238E55F6}"/>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 name="Text Box 41">
          <a:extLst>
            <a:ext uri="{FF2B5EF4-FFF2-40B4-BE49-F238E27FC236}">
              <a16:creationId xmlns:a16="http://schemas.microsoft.com/office/drawing/2014/main" id="{C7E5DF84-A49E-45BA-8695-F6369C9ABA7B}"/>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7" name="Text Box 41">
          <a:extLst>
            <a:ext uri="{FF2B5EF4-FFF2-40B4-BE49-F238E27FC236}">
              <a16:creationId xmlns:a16="http://schemas.microsoft.com/office/drawing/2014/main" id="{CAACC8F0-0011-4D53-AF0A-941C9A997FA6}"/>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 name="Text Box 41">
          <a:extLst>
            <a:ext uri="{FF2B5EF4-FFF2-40B4-BE49-F238E27FC236}">
              <a16:creationId xmlns:a16="http://schemas.microsoft.com/office/drawing/2014/main" id="{CF29F489-842C-4260-A6AE-E765CB5981CA}"/>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9" name="Text Box 41">
          <a:extLst>
            <a:ext uri="{FF2B5EF4-FFF2-40B4-BE49-F238E27FC236}">
              <a16:creationId xmlns:a16="http://schemas.microsoft.com/office/drawing/2014/main" id="{0BF7C905-E19D-4A91-B403-F97484C09643}"/>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0" name="Text Box 41">
          <a:extLst>
            <a:ext uri="{FF2B5EF4-FFF2-40B4-BE49-F238E27FC236}">
              <a16:creationId xmlns:a16="http://schemas.microsoft.com/office/drawing/2014/main" id="{0D1030A1-353D-465C-8400-A9BBB105E1EB}"/>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1" name="Text Box 41">
          <a:extLst>
            <a:ext uri="{FF2B5EF4-FFF2-40B4-BE49-F238E27FC236}">
              <a16:creationId xmlns:a16="http://schemas.microsoft.com/office/drawing/2014/main" id="{8878482F-25A9-40CA-9931-E45662F7D437}"/>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2" name="Text Box 41">
          <a:extLst>
            <a:ext uri="{FF2B5EF4-FFF2-40B4-BE49-F238E27FC236}">
              <a16:creationId xmlns:a16="http://schemas.microsoft.com/office/drawing/2014/main" id="{C93F9CAE-DE95-4ED6-B983-73D270B14ACC}"/>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3" name="Text Box 41">
          <a:extLst>
            <a:ext uri="{FF2B5EF4-FFF2-40B4-BE49-F238E27FC236}">
              <a16:creationId xmlns:a16="http://schemas.microsoft.com/office/drawing/2014/main" id="{22D81A77-F3BD-41BE-94BD-44997AF078E3}"/>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4" name="Text Box 41">
          <a:extLst>
            <a:ext uri="{FF2B5EF4-FFF2-40B4-BE49-F238E27FC236}">
              <a16:creationId xmlns:a16="http://schemas.microsoft.com/office/drawing/2014/main" id="{4E82301B-48F8-43E7-BEDB-51F0FF7AA9D0}"/>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5" name="Text Box 41">
          <a:extLst>
            <a:ext uri="{FF2B5EF4-FFF2-40B4-BE49-F238E27FC236}">
              <a16:creationId xmlns:a16="http://schemas.microsoft.com/office/drawing/2014/main" id="{28EFAB1A-044B-4BE4-BB53-C65945BE01BD}"/>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6" name="Text Box 41">
          <a:extLst>
            <a:ext uri="{FF2B5EF4-FFF2-40B4-BE49-F238E27FC236}">
              <a16:creationId xmlns:a16="http://schemas.microsoft.com/office/drawing/2014/main" id="{94824841-FDD8-4175-A6BB-7E6E00D196A2}"/>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7" name="Text Box 41">
          <a:extLst>
            <a:ext uri="{FF2B5EF4-FFF2-40B4-BE49-F238E27FC236}">
              <a16:creationId xmlns:a16="http://schemas.microsoft.com/office/drawing/2014/main" id="{234D4E4B-18A7-4017-90BB-12D8AD3D8A81}"/>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8" name="Text Box 41">
          <a:extLst>
            <a:ext uri="{FF2B5EF4-FFF2-40B4-BE49-F238E27FC236}">
              <a16:creationId xmlns:a16="http://schemas.microsoft.com/office/drawing/2014/main" id="{D73537D4-C4A6-4358-B8E5-D23564AEB41E}"/>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39" name="Text Box 41">
          <a:extLst>
            <a:ext uri="{FF2B5EF4-FFF2-40B4-BE49-F238E27FC236}">
              <a16:creationId xmlns:a16="http://schemas.microsoft.com/office/drawing/2014/main" id="{14BDC908-610C-4C59-A826-5675BEF36A9A}"/>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40" name="Text Box 41">
          <a:extLst>
            <a:ext uri="{FF2B5EF4-FFF2-40B4-BE49-F238E27FC236}">
              <a16:creationId xmlns:a16="http://schemas.microsoft.com/office/drawing/2014/main" id="{AD3B3B24-9D7B-40E7-B231-363AB071A0B6}"/>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41" name="Text Box 41">
          <a:extLst>
            <a:ext uri="{FF2B5EF4-FFF2-40B4-BE49-F238E27FC236}">
              <a16:creationId xmlns:a16="http://schemas.microsoft.com/office/drawing/2014/main" id="{AE8FE2AF-FD0A-4071-A89F-0DF097660912}"/>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42" name="Text Box 41">
          <a:extLst>
            <a:ext uri="{FF2B5EF4-FFF2-40B4-BE49-F238E27FC236}">
              <a16:creationId xmlns:a16="http://schemas.microsoft.com/office/drawing/2014/main" id="{9B15E386-9C4B-4E36-9CE7-5416711B70CF}"/>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43" name="Text Box 41">
          <a:extLst>
            <a:ext uri="{FF2B5EF4-FFF2-40B4-BE49-F238E27FC236}">
              <a16:creationId xmlns:a16="http://schemas.microsoft.com/office/drawing/2014/main" id="{DEC77C58-938D-4ABC-9DEE-3917B84BD171}"/>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44" name="Text Box 41">
          <a:extLst>
            <a:ext uri="{FF2B5EF4-FFF2-40B4-BE49-F238E27FC236}">
              <a16:creationId xmlns:a16="http://schemas.microsoft.com/office/drawing/2014/main" id="{9DEA505A-2649-4C1B-91F1-546E389B0779}"/>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45" name="Text Box 41">
          <a:extLst>
            <a:ext uri="{FF2B5EF4-FFF2-40B4-BE49-F238E27FC236}">
              <a16:creationId xmlns:a16="http://schemas.microsoft.com/office/drawing/2014/main" id="{D096C437-1D89-415B-9242-7FDA19072A18}"/>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46" name="Text Box 41">
          <a:extLst>
            <a:ext uri="{FF2B5EF4-FFF2-40B4-BE49-F238E27FC236}">
              <a16:creationId xmlns:a16="http://schemas.microsoft.com/office/drawing/2014/main" id="{6C878FF2-FE22-4F0B-87E1-C6C998AE41E9}"/>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47" name="Text Box 41">
          <a:extLst>
            <a:ext uri="{FF2B5EF4-FFF2-40B4-BE49-F238E27FC236}">
              <a16:creationId xmlns:a16="http://schemas.microsoft.com/office/drawing/2014/main" id="{83BBD7AD-E05E-4056-A506-C0191153262F}"/>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48" name="Text Box 41">
          <a:extLst>
            <a:ext uri="{FF2B5EF4-FFF2-40B4-BE49-F238E27FC236}">
              <a16:creationId xmlns:a16="http://schemas.microsoft.com/office/drawing/2014/main" id="{53A9D5B9-AEDA-4D1A-A7BE-887497E7E1D0}"/>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49" name="Text Box 41">
          <a:extLst>
            <a:ext uri="{FF2B5EF4-FFF2-40B4-BE49-F238E27FC236}">
              <a16:creationId xmlns:a16="http://schemas.microsoft.com/office/drawing/2014/main" id="{FAF72C29-72CA-4018-8C74-8E3B1A5A95DD}"/>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0" name="Text Box 41">
          <a:extLst>
            <a:ext uri="{FF2B5EF4-FFF2-40B4-BE49-F238E27FC236}">
              <a16:creationId xmlns:a16="http://schemas.microsoft.com/office/drawing/2014/main" id="{94988C46-09B5-4605-9E63-AD2EFECDA984}"/>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1" name="Text Box 41">
          <a:extLst>
            <a:ext uri="{FF2B5EF4-FFF2-40B4-BE49-F238E27FC236}">
              <a16:creationId xmlns:a16="http://schemas.microsoft.com/office/drawing/2014/main" id="{0297C674-9D64-4558-97E3-1C98594EC742}"/>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2" name="Text Box 41">
          <a:extLst>
            <a:ext uri="{FF2B5EF4-FFF2-40B4-BE49-F238E27FC236}">
              <a16:creationId xmlns:a16="http://schemas.microsoft.com/office/drawing/2014/main" id="{E19EF296-E14B-4C59-B2E2-44B7F476B105}"/>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3" name="Text Box 41">
          <a:extLst>
            <a:ext uri="{FF2B5EF4-FFF2-40B4-BE49-F238E27FC236}">
              <a16:creationId xmlns:a16="http://schemas.microsoft.com/office/drawing/2014/main" id="{AB71A698-B0FB-4C78-98FA-7EAA3566C70B}"/>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4" name="Text Box 41">
          <a:extLst>
            <a:ext uri="{FF2B5EF4-FFF2-40B4-BE49-F238E27FC236}">
              <a16:creationId xmlns:a16="http://schemas.microsoft.com/office/drawing/2014/main" id="{C6FAA214-9856-4547-9307-F8395CA7FE3C}"/>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5" name="Text Box 41">
          <a:extLst>
            <a:ext uri="{FF2B5EF4-FFF2-40B4-BE49-F238E27FC236}">
              <a16:creationId xmlns:a16="http://schemas.microsoft.com/office/drawing/2014/main" id="{A57A17E5-6E2B-401C-A346-995DE672ACF0}"/>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6" name="Text Box 41">
          <a:extLst>
            <a:ext uri="{FF2B5EF4-FFF2-40B4-BE49-F238E27FC236}">
              <a16:creationId xmlns:a16="http://schemas.microsoft.com/office/drawing/2014/main" id="{274F2E65-98AB-4F96-9051-99C59803F74F}"/>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7" name="Text Box 41">
          <a:extLst>
            <a:ext uri="{FF2B5EF4-FFF2-40B4-BE49-F238E27FC236}">
              <a16:creationId xmlns:a16="http://schemas.microsoft.com/office/drawing/2014/main" id="{DB39610C-1B4C-4645-AF80-A690A9DAF35A}"/>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8" name="Text Box 41">
          <a:extLst>
            <a:ext uri="{FF2B5EF4-FFF2-40B4-BE49-F238E27FC236}">
              <a16:creationId xmlns:a16="http://schemas.microsoft.com/office/drawing/2014/main" id="{8B7EECEF-2872-473A-B26C-0E9AE004806B}"/>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59" name="Text Box 41">
          <a:extLst>
            <a:ext uri="{FF2B5EF4-FFF2-40B4-BE49-F238E27FC236}">
              <a16:creationId xmlns:a16="http://schemas.microsoft.com/office/drawing/2014/main" id="{9A3090B4-8719-4EB1-8250-DB049ABF5A27}"/>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0" name="Text Box 41">
          <a:extLst>
            <a:ext uri="{FF2B5EF4-FFF2-40B4-BE49-F238E27FC236}">
              <a16:creationId xmlns:a16="http://schemas.microsoft.com/office/drawing/2014/main" id="{7BC233B2-CD95-47BC-B1FB-81AA8EDF1C43}"/>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1" name="Text Box 41">
          <a:extLst>
            <a:ext uri="{FF2B5EF4-FFF2-40B4-BE49-F238E27FC236}">
              <a16:creationId xmlns:a16="http://schemas.microsoft.com/office/drawing/2014/main" id="{330F2BAB-3B06-4F79-A2C7-2E4D3E368269}"/>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2" name="Text Box 41">
          <a:extLst>
            <a:ext uri="{FF2B5EF4-FFF2-40B4-BE49-F238E27FC236}">
              <a16:creationId xmlns:a16="http://schemas.microsoft.com/office/drawing/2014/main" id="{32883091-18A3-404C-9F81-7AC83DC7A3DF}"/>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3" name="Text Box 41">
          <a:extLst>
            <a:ext uri="{FF2B5EF4-FFF2-40B4-BE49-F238E27FC236}">
              <a16:creationId xmlns:a16="http://schemas.microsoft.com/office/drawing/2014/main" id="{D1D81AC7-345D-40C9-B341-A9F7B6C53B92}"/>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4" name="Text Box 41">
          <a:extLst>
            <a:ext uri="{FF2B5EF4-FFF2-40B4-BE49-F238E27FC236}">
              <a16:creationId xmlns:a16="http://schemas.microsoft.com/office/drawing/2014/main" id="{37F1B3AF-05BD-4A7B-B6CB-C8AAFE6AFC6D}"/>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 name="Text Box 41">
          <a:extLst>
            <a:ext uri="{FF2B5EF4-FFF2-40B4-BE49-F238E27FC236}">
              <a16:creationId xmlns:a16="http://schemas.microsoft.com/office/drawing/2014/main" id="{4F755E5C-D473-4C46-B0C9-57348F4A57E0}"/>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 name="Text Box 41">
          <a:extLst>
            <a:ext uri="{FF2B5EF4-FFF2-40B4-BE49-F238E27FC236}">
              <a16:creationId xmlns:a16="http://schemas.microsoft.com/office/drawing/2014/main" id="{66208D47-EAC0-49F6-B503-EE96C178C45B}"/>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7" name="Text Box 41">
          <a:extLst>
            <a:ext uri="{FF2B5EF4-FFF2-40B4-BE49-F238E27FC236}">
              <a16:creationId xmlns:a16="http://schemas.microsoft.com/office/drawing/2014/main" id="{3D74EBAB-1785-4901-99C4-F968C54D9A29}"/>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8" name="Text Box 41">
          <a:extLst>
            <a:ext uri="{FF2B5EF4-FFF2-40B4-BE49-F238E27FC236}">
              <a16:creationId xmlns:a16="http://schemas.microsoft.com/office/drawing/2014/main" id="{14092349-AEDE-4CD4-9F5B-4E53EA3CCFCF}"/>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9" name="Text Box 41">
          <a:extLst>
            <a:ext uri="{FF2B5EF4-FFF2-40B4-BE49-F238E27FC236}">
              <a16:creationId xmlns:a16="http://schemas.microsoft.com/office/drawing/2014/main" id="{1D61F56A-9C50-45C3-83BD-E3EA21A86EBA}"/>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0" name="Text Box 41">
          <a:extLst>
            <a:ext uri="{FF2B5EF4-FFF2-40B4-BE49-F238E27FC236}">
              <a16:creationId xmlns:a16="http://schemas.microsoft.com/office/drawing/2014/main" id="{7BC2893C-E698-4778-BAF0-8F5C7B9769CF}"/>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1" name="Text Box 41">
          <a:extLst>
            <a:ext uri="{FF2B5EF4-FFF2-40B4-BE49-F238E27FC236}">
              <a16:creationId xmlns:a16="http://schemas.microsoft.com/office/drawing/2014/main" id="{8372AF26-C018-40E7-AF40-D31676C0DCA6}"/>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2" name="Text Box 41">
          <a:extLst>
            <a:ext uri="{FF2B5EF4-FFF2-40B4-BE49-F238E27FC236}">
              <a16:creationId xmlns:a16="http://schemas.microsoft.com/office/drawing/2014/main" id="{A9AE43A5-E52C-469E-88F9-504436387165}"/>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3" name="Text Box 41">
          <a:extLst>
            <a:ext uri="{FF2B5EF4-FFF2-40B4-BE49-F238E27FC236}">
              <a16:creationId xmlns:a16="http://schemas.microsoft.com/office/drawing/2014/main" id="{2255A55F-A939-44EA-9778-9914FCA1A5EC}"/>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4" name="Text Box 41">
          <a:extLst>
            <a:ext uri="{FF2B5EF4-FFF2-40B4-BE49-F238E27FC236}">
              <a16:creationId xmlns:a16="http://schemas.microsoft.com/office/drawing/2014/main" id="{D108BE19-7DED-4FB0-9C70-519E81B79ADD}"/>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5" name="Text Box 41">
          <a:extLst>
            <a:ext uri="{FF2B5EF4-FFF2-40B4-BE49-F238E27FC236}">
              <a16:creationId xmlns:a16="http://schemas.microsoft.com/office/drawing/2014/main" id="{AE4803A1-5C07-48C6-A1A9-3B46AC41E83A}"/>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6" name="Text Box 41">
          <a:extLst>
            <a:ext uri="{FF2B5EF4-FFF2-40B4-BE49-F238E27FC236}">
              <a16:creationId xmlns:a16="http://schemas.microsoft.com/office/drawing/2014/main" id="{D2939CA0-F1F2-4A37-9EF3-74F809643A9F}"/>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7" name="Text Box 41">
          <a:extLst>
            <a:ext uri="{FF2B5EF4-FFF2-40B4-BE49-F238E27FC236}">
              <a16:creationId xmlns:a16="http://schemas.microsoft.com/office/drawing/2014/main" id="{18ECA7D5-2465-4D65-AE11-B1A1C2783AA8}"/>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78" name="Text Box 41">
          <a:extLst>
            <a:ext uri="{FF2B5EF4-FFF2-40B4-BE49-F238E27FC236}">
              <a16:creationId xmlns:a16="http://schemas.microsoft.com/office/drawing/2014/main" id="{67DE3DA6-6DAD-47F9-84B5-8DD48CB096D7}"/>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79" name="Text Box 41">
          <a:extLst>
            <a:ext uri="{FF2B5EF4-FFF2-40B4-BE49-F238E27FC236}">
              <a16:creationId xmlns:a16="http://schemas.microsoft.com/office/drawing/2014/main" id="{016A6F7F-BBD2-4A0A-9A21-616DCD82E60E}"/>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0" name="Text Box 41">
          <a:extLst>
            <a:ext uri="{FF2B5EF4-FFF2-40B4-BE49-F238E27FC236}">
              <a16:creationId xmlns:a16="http://schemas.microsoft.com/office/drawing/2014/main" id="{9481F9FB-869D-4C17-AB3C-AA809536B419}"/>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1" name="Text Box 41">
          <a:extLst>
            <a:ext uri="{FF2B5EF4-FFF2-40B4-BE49-F238E27FC236}">
              <a16:creationId xmlns:a16="http://schemas.microsoft.com/office/drawing/2014/main" id="{E526C961-3A01-42E7-A35B-56F546794FF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2" name="Text Box 41">
          <a:extLst>
            <a:ext uri="{FF2B5EF4-FFF2-40B4-BE49-F238E27FC236}">
              <a16:creationId xmlns:a16="http://schemas.microsoft.com/office/drawing/2014/main" id="{E4B00AAB-BFD2-4BED-BE30-825C80D65A2B}"/>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3" name="Text Box 41">
          <a:extLst>
            <a:ext uri="{FF2B5EF4-FFF2-40B4-BE49-F238E27FC236}">
              <a16:creationId xmlns:a16="http://schemas.microsoft.com/office/drawing/2014/main" id="{017120E3-4775-4B5C-9961-6C256A326EF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4" name="Text Box 41">
          <a:extLst>
            <a:ext uri="{FF2B5EF4-FFF2-40B4-BE49-F238E27FC236}">
              <a16:creationId xmlns:a16="http://schemas.microsoft.com/office/drawing/2014/main" id="{D815C0CB-33AA-493E-8E15-295A87478D77}"/>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5" name="Text Box 41">
          <a:extLst>
            <a:ext uri="{FF2B5EF4-FFF2-40B4-BE49-F238E27FC236}">
              <a16:creationId xmlns:a16="http://schemas.microsoft.com/office/drawing/2014/main" id="{81286F01-08D3-4BD4-8927-D5BE143EB546}"/>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6" name="Text Box 41">
          <a:extLst>
            <a:ext uri="{FF2B5EF4-FFF2-40B4-BE49-F238E27FC236}">
              <a16:creationId xmlns:a16="http://schemas.microsoft.com/office/drawing/2014/main" id="{3792D4AB-6757-4897-8900-4AB34249527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7" name="Text Box 41">
          <a:extLst>
            <a:ext uri="{FF2B5EF4-FFF2-40B4-BE49-F238E27FC236}">
              <a16:creationId xmlns:a16="http://schemas.microsoft.com/office/drawing/2014/main" id="{A9FF28F4-DED3-4F4C-8E55-5B85C3BC13C7}"/>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8" name="Text Box 41">
          <a:extLst>
            <a:ext uri="{FF2B5EF4-FFF2-40B4-BE49-F238E27FC236}">
              <a16:creationId xmlns:a16="http://schemas.microsoft.com/office/drawing/2014/main" id="{B421F03C-C114-4C60-B7D4-5EF07F9DEB5D}"/>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89" name="Text Box 41">
          <a:extLst>
            <a:ext uri="{FF2B5EF4-FFF2-40B4-BE49-F238E27FC236}">
              <a16:creationId xmlns:a16="http://schemas.microsoft.com/office/drawing/2014/main" id="{5C1ED82D-8DB7-4448-B4AF-315831234058}"/>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0" name="Text Box 41">
          <a:extLst>
            <a:ext uri="{FF2B5EF4-FFF2-40B4-BE49-F238E27FC236}">
              <a16:creationId xmlns:a16="http://schemas.microsoft.com/office/drawing/2014/main" id="{AEC316DD-C799-4BEC-8F9B-B0098F1CC65E}"/>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1" name="Text Box 41">
          <a:extLst>
            <a:ext uri="{FF2B5EF4-FFF2-40B4-BE49-F238E27FC236}">
              <a16:creationId xmlns:a16="http://schemas.microsoft.com/office/drawing/2014/main" id="{C344319C-2040-4FB3-9D4C-6AB62A8E78D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2" name="Text Box 41">
          <a:extLst>
            <a:ext uri="{FF2B5EF4-FFF2-40B4-BE49-F238E27FC236}">
              <a16:creationId xmlns:a16="http://schemas.microsoft.com/office/drawing/2014/main" id="{97D74968-4E08-40F1-AADA-986075D35A5F}"/>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3" name="Text Box 41">
          <a:extLst>
            <a:ext uri="{FF2B5EF4-FFF2-40B4-BE49-F238E27FC236}">
              <a16:creationId xmlns:a16="http://schemas.microsoft.com/office/drawing/2014/main" id="{9580A035-2C02-4474-AC80-A3FBD7003146}"/>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4" name="Text Box 41">
          <a:extLst>
            <a:ext uri="{FF2B5EF4-FFF2-40B4-BE49-F238E27FC236}">
              <a16:creationId xmlns:a16="http://schemas.microsoft.com/office/drawing/2014/main" id="{742BB0F9-02FE-40E3-B280-A1739EAF7CE3}"/>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5" name="Text Box 41">
          <a:extLst>
            <a:ext uri="{FF2B5EF4-FFF2-40B4-BE49-F238E27FC236}">
              <a16:creationId xmlns:a16="http://schemas.microsoft.com/office/drawing/2014/main" id="{B5D5F47D-1063-4954-A78E-4F735CA5565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6" name="Text Box 41">
          <a:extLst>
            <a:ext uri="{FF2B5EF4-FFF2-40B4-BE49-F238E27FC236}">
              <a16:creationId xmlns:a16="http://schemas.microsoft.com/office/drawing/2014/main" id="{F4E1F436-B41E-4C37-9B42-8D5F6446C850}"/>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7" name="Text Box 41">
          <a:extLst>
            <a:ext uri="{FF2B5EF4-FFF2-40B4-BE49-F238E27FC236}">
              <a16:creationId xmlns:a16="http://schemas.microsoft.com/office/drawing/2014/main" id="{22968C6F-1785-4737-A313-0B58953C2C5C}"/>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8" name="Text Box 41">
          <a:extLst>
            <a:ext uri="{FF2B5EF4-FFF2-40B4-BE49-F238E27FC236}">
              <a16:creationId xmlns:a16="http://schemas.microsoft.com/office/drawing/2014/main" id="{27520A83-9B51-48D6-9EED-F4FF565B22C1}"/>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99" name="Text Box 41">
          <a:extLst>
            <a:ext uri="{FF2B5EF4-FFF2-40B4-BE49-F238E27FC236}">
              <a16:creationId xmlns:a16="http://schemas.microsoft.com/office/drawing/2014/main" id="{91A603C6-40D3-4347-AD09-7B445C9A897D}"/>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0" name="Text Box 41">
          <a:extLst>
            <a:ext uri="{FF2B5EF4-FFF2-40B4-BE49-F238E27FC236}">
              <a16:creationId xmlns:a16="http://schemas.microsoft.com/office/drawing/2014/main" id="{40B3384E-A442-4B35-891A-7605A3D9F764}"/>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1" name="Text Box 41">
          <a:extLst>
            <a:ext uri="{FF2B5EF4-FFF2-40B4-BE49-F238E27FC236}">
              <a16:creationId xmlns:a16="http://schemas.microsoft.com/office/drawing/2014/main" id="{F3806867-0F95-4C9D-ACB0-B672681ECE47}"/>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2" name="Text Box 41">
          <a:extLst>
            <a:ext uri="{FF2B5EF4-FFF2-40B4-BE49-F238E27FC236}">
              <a16:creationId xmlns:a16="http://schemas.microsoft.com/office/drawing/2014/main" id="{BC78D22F-7B81-428B-9E24-750DC59FC964}"/>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3" name="Text Box 41">
          <a:extLst>
            <a:ext uri="{FF2B5EF4-FFF2-40B4-BE49-F238E27FC236}">
              <a16:creationId xmlns:a16="http://schemas.microsoft.com/office/drawing/2014/main" id="{8AD34315-0279-4A6D-B48A-64763325C65D}"/>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4" name="Text Box 41">
          <a:extLst>
            <a:ext uri="{FF2B5EF4-FFF2-40B4-BE49-F238E27FC236}">
              <a16:creationId xmlns:a16="http://schemas.microsoft.com/office/drawing/2014/main" id="{C39C9F56-6E6D-4AC4-A53A-A0D077A830CA}"/>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5" name="Text Box 41">
          <a:extLst>
            <a:ext uri="{FF2B5EF4-FFF2-40B4-BE49-F238E27FC236}">
              <a16:creationId xmlns:a16="http://schemas.microsoft.com/office/drawing/2014/main" id="{9DE95DD7-8170-4295-BA9E-D9FFF805002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6" name="Text Box 41">
          <a:extLst>
            <a:ext uri="{FF2B5EF4-FFF2-40B4-BE49-F238E27FC236}">
              <a16:creationId xmlns:a16="http://schemas.microsoft.com/office/drawing/2014/main" id="{6E22E7AA-8142-4130-B9C4-63ED27D85739}"/>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7" name="Text Box 41">
          <a:extLst>
            <a:ext uri="{FF2B5EF4-FFF2-40B4-BE49-F238E27FC236}">
              <a16:creationId xmlns:a16="http://schemas.microsoft.com/office/drawing/2014/main" id="{E87D70BE-0DC2-4A06-AC49-69F21302ACAD}"/>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8" name="Text Box 41">
          <a:extLst>
            <a:ext uri="{FF2B5EF4-FFF2-40B4-BE49-F238E27FC236}">
              <a16:creationId xmlns:a16="http://schemas.microsoft.com/office/drawing/2014/main" id="{9F7F2828-2540-448E-91B2-691EE4F01FCB}"/>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09" name="Text Box 41">
          <a:extLst>
            <a:ext uri="{FF2B5EF4-FFF2-40B4-BE49-F238E27FC236}">
              <a16:creationId xmlns:a16="http://schemas.microsoft.com/office/drawing/2014/main" id="{DA14D8F2-2904-446C-BEF5-A4467B758C4A}"/>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0" name="Text Box 41">
          <a:extLst>
            <a:ext uri="{FF2B5EF4-FFF2-40B4-BE49-F238E27FC236}">
              <a16:creationId xmlns:a16="http://schemas.microsoft.com/office/drawing/2014/main" id="{4B8AFD94-7D15-4D47-BB02-A30747D1C850}"/>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1" name="Text Box 41">
          <a:extLst>
            <a:ext uri="{FF2B5EF4-FFF2-40B4-BE49-F238E27FC236}">
              <a16:creationId xmlns:a16="http://schemas.microsoft.com/office/drawing/2014/main" id="{A497A23E-D3E2-481C-93CD-675632194111}"/>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2" name="Text Box 41">
          <a:extLst>
            <a:ext uri="{FF2B5EF4-FFF2-40B4-BE49-F238E27FC236}">
              <a16:creationId xmlns:a16="http://schemas.microsoft.com/office/drawing/2014/main" id="{69650ED9-3995-465A-B0BE-28B0947074E0}"/>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3" name="Text Box 41">
          <a:extLst>
            <a:ext uri="{FF2B5EF4-FFF2-40B4-BE49-F238E27FC236}">
              <a16:creationId xmlns:a16="http://schemas.microsoft.com/office/drawing/2014/main" id="{1269B8A5-4BC8-43A6-9045-120845309463}"/>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4" name="Text Box 41">
          <a:extLst>
            <a:ext uri="{FF2B5EF4-FFF2-40B4-BE49-F238E27FC236}">
              <a16:creationId xmlns:a16="http://schemas.microsoft.com/office/drawing/2014/main" id="{6E469C23-D9CB-4343-9FF9-381201A277B6}"/>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5" name="Text Box 41">
          <a:extLst>
            <a:ext uri="{FF2B5EF4-FFF2-40B4-BE49-F238E27FC236}">
              <a16:creationId xmlns:a16="http://schemas.microsoft.com/office/drawing/2014/main" id="{D9CC16FD-7C50-4C50-B2FF-4BE885C8C201}"/>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6" name="Text Box 41">
          <a:extLst>
            <a:ext uri="{FF2B5EF4-FFF2-40B4-BE49-F238E27FC236}">
              <a16:creationId xmlns:a16="http://schemas.microsoft.com/office/drawing/2014/main" id="{88CAF3D1-B02F-4234-BD81-31DF246C477F}"/>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7" name="Text Box 41">
          <a:extLst>
            <a:ext uri="{FF2B5EF4-FFF2-40B4-BE49-F238E27FC236}">
              <a16:creationId xmlns:a16="http://schemas.microsoft.com/office/drawing/2014/main" id="{80FE0813-C121-42AD-A3C4-F1EE8EFBE4E5}"/>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8" name="Text Box 41">
          <a:extLst>
            <a:ext uri="{FF2B5EF4-FFF2-40B4-BE49-F238E27FC236}">
              <a16:creationId xmlns:a16="http://schemas.microsoft.com/office/drawing/2014/main" id="{5F444617-1E5F-459E-A2A3-C1B707EA6463}"/>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19" name="Text Box 41">
          <a:extLst>
            <a:ext uri="{FF2B5EF4-FFF2-40B4-BE49-F238E27FC236}">
              <a16:creationId xmlns:a16="http://schemas.microsoft.com/office/drawing/2014/main" id="{528CB66C-2FEF-45D5-807F-FE3C46B3DA9A}"/>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220" name="Text Box 41">
          <a:extLst>
            <a:ext uri="{FF2B5EF4-FFF2-40B4-BE49-F238E27FC236}">
              <a16:creationId xmlns:a16="http://schemas.microsoft.com/office/drawing/2014/main" id="{732C5042-8204-486A-BE93-1B61FEAF2374}"/>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1" name="Text Box 41">
          <a:extLst>
            <a:ext uri="{FF2B5EF4-FFF2-40B4-BE49-F238E27FC236}">
              <a16:creationId xmlns:a16="http://schemas.microsoft.com/office/drawing/2014/main" id="{85C5BB48-82AA-4CA4-A0E4-00152A7B057A}"/>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2" name="Text Box 41">
          <a:extLst>
            <a:ext uri="{FF2B5EF4-FFF2-40B4-BE49-F238E27FC236}">
              <a16:creationId xmlns:a16="http://schemas.microsoft.com/office/drawing/2014/main" id="{2AEA195F-F064-49F9-B483-0B3F8A897E9A}"/>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3" name="Text Box 41">
          <a:extLst>
            <a:ext uri="{FF2B5EF4-FFF2-40B4-BE49-F238E27FC236}">
              <a16:creationId xmlns:a16="http://schemas.microsoft.com/office/drawing/2014/main" id="{EBE467F4-DBF5-44A2-8F45-AF8CB6CF41FC}"/>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4" name="Text Box 41">
          <a:extLst>
            <a:ext uri="{FF2B5EF4-FFF2-40B4-BE49-F238E27FC236}">
              <a16:creationId xmlns:a16="http://schemas.microsoft.com/office/drawing/2014/main" id="{A6608D62-2E79-42A7-A81A-7E556D2C6CB5}"/>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5" name="Text Box 41">
          <a:extLst>
            <a:ext uri="{FF2B5EF4-FFF2-40B4-BE49-F238E27FC236}">
              <a16:creationId xmlns:a16="http://schemas.microsoft.com/office/drawing/2014/main" id="{95ECD2B9-3CC5-43B1-A625-F6564B5AB8C3}"/>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6" name="Text Box 41">
          <a:extLst>
            <a:ext uri="{FF2B5EF4-FFF2-40B4-BE49-F238E27FC236}">
              <a16:creationId xmlns:a16="http://schemas.microsoft.com/office/drawing/2014/main" id="{52AAF168-9514-481A-9BEE-0FACA03D7069}"/>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7" name="Text Box 41">
          <a:extLst>
            <a:ext uri="{FF2B5EF4-FFF2-40B4-BE49-F238E27FC236}">
              <a16:creationId xmlns:a16="http://schemas.microsoft.com/office/drawing/2014/main" id="{446178BC-08E5-46EF-ACB4-9CB3F3E49ABB}"/>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8" name="Text Box 41">
          <a:extLst>
            <a:ext uri="{FF2B5EF4-FFF2-40B4-BE49-F238E27FC236}">
              <a16:creationId xmlns:a16="http://schemas.microsoft.com/office/drawing/2014/main" id="{245BFB8F-52C7-45A9-9D7D-E0FF45D61B85}"/>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29" name="Text Box 41">
          <a:extLst>
            <a:ext uri="{FF2B5EF4-FFF2-40B4-BE49-F238E27FC236}">
              <a16:creationId xmlns:a16="http://schemas.microsoft.com/office/drawing/2014/main" id="{5B6894E7-F1DC-4938-8ACD-8040A8EE8CD7}"/>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0" name="Text Box 41">
          <a:extLst>
            <a:ext uri="{FF2B5EF4-FFF2-40B4-BE49-F238E27FC236}">
              <a16:creationId xmlns:a16="http://schemas.microsoft.com/office/drawing/2014/main" id="{2F2FF9C3-1577-43CC-800C-478944DF822C}"/>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1" name="Text Box 41">
          <a:extLst>
            <a:ext uri="{FF2B5EF4-FFF2-40B4-BE49-F238E27FC236}">
              <a16:creationId xmlns:a16="http://schemas.microsoft.com/office/drawing/2014/main" id="{A2204C46-4F07-4158-A7C5-9FCF521A44AB}"/>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2" name="Text Box 41">
          <a:extLst>
            <a:ext uri="{FF2B5EF4-FFF2-40B4-BE49-F238E27FC236}">
              <a16:creationId xmlns:a16="http://schemas.microsoft.com/office/drawing/2014/main" id="{C6EA71FB-FBF2-443B-B489-0B28BCF2BFC0}"/>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3" name="Text Box 41">
          <a:extLst>
            <a:ext uri="{FF2B5EF4-FFF2-40B4-BE49-F238E27FC236}">
              <a16:creationId xmlns:a16="http://schemas.microsoft.com/office/drawing/2014/main" id="{99473E4F-432B-4B5E-A4B0-CCB1F520B250}"/>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4" name="Text Box 41">
          <a:extLst>
            <a:ext uri="{FF2B5EF4-FFF2-40B4-BE49-F238E27FC236}">
              <a16:creationId xmlns:a16="http://schemas.microsoft.com/office/drawing/2014/main" id="{CFFF9843-01A2-4C98-BE3D-24741166AC6E}"/>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5" name="Text Box 41">
          <a:extLst>
            <a:ext uri="{FF2B5EF4-FFF2-40B4-BE49-F238E27FC236}">
              <a16:creationId xmlns:a16="http://schemas.microsoft.com/office/drawing/2014/main" id="{CD05DA56-40FC-4C8A-8D7A-A2A7400BCF3A}"/>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6" name="Text Box 41">
          <a:extLst>
            <a:ext uri="{FF2B5EF4-FFF2-40B4-BE49-F238E27FC236}">
              <a16:creationId xmlns:a16="http://schemas.microsoft.com/office/drawing/2014/main" id="{EB28B09A-CA25-45F8-B8DB-733FCC6B3849}"/>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7" name="Text Box 41">
          <a:extLst>
            <a:ext uri="{FF2B5EF4-FFF2-40B4-BE49-F238E27FC236}">
              <a16:creationId xmlns:a16="http://schemas.microsoft.com/office/drawing/2014/main" id="{6F7A7A3E-B0C2-4363-AEB7-5C02F6BC0CD2}"/>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8" name="Text Box 41">
          <a:extLst>
            <a:ext uri="{FF2B5EF4-FFF2-40B4-BE49-F238E27FC236}">
              <a16:creationId xmlns:a16="http://schemas.microsoft.com/office/drawing/2014/main" id="{2377AB31-0C70-409B-9A2B-A528B4C6ED3E}"/>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39" name="Text Box 41">
          <a:extLst>
            <a:ext uri="{FF2B5EF4-FFF2-40B4-BE49-F238E27FC236}">
              <a16:creationId xmlns:a16="http://schemas.microsoft.com/office/drawing/2014/main" id="{167E3597-C447-4A07-94D7-50CA5CE72F5A}"/>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40" name="Text Box 41">
          <a:extLst>
            <a:ext uri="{FF2B5EF4-FFF2-40B4-BE49-F238E27FC236}">
              <a16:creationId xmlns:a16="http://schemas.microsoft.com/office/drawing/2014/main" id="{927FD74E-61E1-4A70-AA16-7BCA30FB9528}"/>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41" name="Text Box 41">
          <a:extLst>
            <a:ext uri="{FF2B5EF4-FFF2-40B4-BE49-F238E27FC236}">
              <a16:creationId xmlns:a16="http://schemas.microsoft.com/office/drawing/2014/main" id="{459E34FB-E171-44E7-87EB-38649238AA3F}"/>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42" name="Text Box 41">
          <a:extLst>
            <a:ext uri="{FF2B5EF4-FFF2-40B4-BE49-F238E27FC236}">
              <a16:creationId xmlns:a16="http://schemas.microsoft.com/office/drawing/2014/main" id="{5F081B19-9DA6-40DB-AC94-E77310D9D0A1}"/>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43" name="Text Box 41">
          <a:extLst>
            <a:ext uri="{FF2B5EF4-FFF2-40B4-BE49-F238E27FC236}">
              <a16:creationId xmlns:a16="http://schemas.microsoft.com/office/drawing/2014/main" id="{A3311D02-E91D-47B7-BCF3-3726EE93B6C0}"/>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44" name="Text Box 41">
          <a:extLst>
            <a:ext uri="{FF2B5EF4-FFF2-40B4-BE49-F238E27FC236}">
              <a16:creationId xmlns:a16="http://schemas.microsoft.com/office/drawing/2014/main" id="{2A52C871-B048-403E-9860-2908B35FE3ED}"/>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45" name="Text Box 41">
          <a:extLst>
            <a:ext uri="{FF2B5EF4-FFF2-40B4-BE49-F238E27FC236}">
              <a16:creationId xmlns:a16="http://schemas.microsoft.com/office/drawing/2014/main" id="{D9088440-EBE3-421E-A89F-D42AC20B96A9}"/>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46" name="Text Box 41">
          <a:extLst>
            <a:ext uri="{FF2B5EF4-FFF2-40B4-BE49-F238E27FC236}">
              <a16:creationId xmlns:a16="http://schemas.microsoft.com/office/drawing/2014/main" id="{6F6329D6-3901-4F4D-8B55-CCB050D51586}"/>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47" name="Text Box 41">
          <a:extLst>
            <a:ext uri="{FF2B5EF4-FFF2-40B4-BE49-F238E27FC236}">
              <a16:creationId xmlns:a16="http://schemas.microsoft.com/office/drawing/2014/main" id="{28A7B510-C697-4459-A267-BE6014892A88}"/>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48" name="Text Box 41">
          <a:extLst>
            <a:ext uri="{FF2B5EF4-FFF2-40B4-BE49-F238E27FC236}">
              <a16:creationId xmlns:a16="http://schemas.microsoft.com/office/drawing/2014/main" id="{F290AB61-B6FA-4D6F-9ECF-3B18AF84E489}"/>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49" name="Text Box 41">
          <a:extLst>
            <a:ext uri="{FF2B5EF4-FFF2-40B4-BE49-F238E27FC236}">
              <a16:creationId xmlns:a16="http://schemas.microsoft.com/office/drawing/2014/main" id="{B121194D-E232-483D-A583-1A0BCBD14AE3}"/>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0" name="Text Box 41">
          <a:extLst>
            <a:ext uri="{FF2B5EF4-FFF2-40B4-BE49-F238E27FC236}">
              <a16:creationId xmlns:a16="http://schemas.microsoft.com/office/drawing/2014/main" id="{FB661B2C-8BF7-41FC-B9CF-B9EFDF70F113}"/>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1" name="Text Box 41">
          <a:extLst>
            <a:ext uri="{FF2B5EF4-FFF2-40B4-BE49-F238E27FC236}">
              <a16:creationId xmlns:a16="http://schemas.microsoft.com/office/drawing/2014/main" id="{5DEA8F20-35C8-4EDB-9D26-FF7B24B4A990}"/>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2" name="Text Box 41">
          <a:extLst>
            <a:ext uri="{FF2B5EF4-FFF2-40B4-BE49-F238E27FC236}">
              <a16:creationId xmlns:a16="http://schemas.microsoft.com/office/drawing/2014/main" id="{0DBD015E-2A4C-472B-AA88-C27550A79C37}"/>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3" name="Text Box 41">
          <a:extLst>
            <a:ext uri="{FF2B5EF4-FFF2-40B4-BE49-F238E27FC236}">
              <a16:creationId xmlns:a16="http://schemas.microsoft.com/office/drawing/2014/main" id="{BDE6DA02-DC78-4C42-83AE-6770E2740E79}"/>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4" name="Text Box 41">
          <a:extLst>
            <a:ext uri="{FF2B5EF4-FFF2-40B4-BE49-F238E27FC236}">
              <a16:creationId xmlns:a16="http://schemas.microsoft.com/office/drawing/2014/main" id="{4556AC34-495D-4F24-846D-D19F92EF3030}"/>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5" name="Text Box 41">
          <a:extLst>
            <a:ext uri="{FF2B5EF4-FFF2-40B4-BE49-F238E27FC236}">
              <a16:creationId xmlns:a16="http://schemas.microsoft.com/office/drawing/2014/main" id="{E8813A21-4163-4F79-A926-78360037846E}"/>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6" name="Text Box 41">
          <a:extLst>
            <a:ext uri="{FF2B5EF4-FFF2-40B4-BE49-F238E27FC236}">
              <a16:creationId xmlns:a16="http://schemas.microsoft.com/office/drawing/2014/main" id="{C979EE6A-9E68-41D5-823D-F44C03004764}"/>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7" name="Text Box 41">
          <a:extLst>
            <a:ext uri="{FF2B5EF4-FFF2-40B4-BE49-F238E27FC236}">
              <a16:creationId xmlns:a16="http://schemas.microsoft.com/office/drawing/2014/main" id="{9AA1A2A9-22FB-4F57-B86F-D4A9E4BF4E00}"/>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8" name="Text Box 41">
          <a:extLst>
            <a:ext uri="{FF2B5EF4-FFF2-40B4-BE49-F238E27FC236}">
              <a16:creationId xmlns:a16="http://schemas.microsoft.com/office/drawing/2014/main" id="{E8CD8A04-D9E0-43E9-9820-79318C04C411}"/>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59" name="Text Box 41">
          <a:extLst>
            <a:ext uri="{FF2B5EF4-FFF2-40B4-BE49-F238E27FC236}">
              <a16:creationId xmlns:a16="http://schemas.microsoft.com/office/drawing/2014/main" id="{EA2E10C2-7C57-461D-BF0B-DC12F0FFF170}"/>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0" name="Text Box 41">
          <a:extLst>
            <a:ext uri="{FF2B5EF4-FFF2-40B4-BE49-F238E27FC236}">
              <a16:creationId xmlns:a16="http://schemas.microsoft.com/office/drawing/2014/main" id="{219A65F4-805D-4224-A102-9545718AAB55}"/>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1" name="Text Box 41">
          <a:extLst>
            <a:ext uri="{FF2B5EF4-FFF2-40B4-BE49-F238E27FC236}">
              <a16:creationId xmlns:a16="http://schemas.microsoft.com/office/drawing/2014/main" id="{0BCC2E98-E0E0-4BEA-9C0C-7ED63F7803E6}"/>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2" name="Text Box 41">
          <a:extLst>
            <a:ext uri="{FF2B5EF4-FFF2-40B4-BE49-F238E27FC236}">
              <a16:creationId xmlns:a16="http://schemas.microsoft.com/office/drawing/2014/main" id="{86666BB9-C8EE-44F4-B4E1-2EC0ADAFF71E}"/>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3" name="Text Box 41">
          <a:extLst>
            <a:ext uri="{FF2B5EF4-FFF2-40B4-BE49-F238E27FC236}">
              <a16:creationId xmlns:a16="http://schemas.microsoft.com/office/drawing/2014/main" id="{F79B831F-7DE7-4AD4-81EF-40AE60C753D4}"/>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4" name="Text Box 41">
          <a:extLst>
            <a:ext uri="{FF2B5EF4-FFF2-40B4-BE49-F238E27FC236}">
              <a16:creationId xmlns:a16="http://schemas.microsoft.com/office/drawing/2014/main" id="{DB8C2370-35D4-468B-B657-BA42EF967B62}"/>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5" name="Text Box 41">
          <a:extLst>
            <a:ext uri="{FF2B5EF4-FFF2-40B4-BE49-F238E27FC236}">
              <a16:creationId xmlns:a16="http://schemas.microsoft.com/office/drawing/2014/main" id="{D49B4E6E-F0A6-4E4F-BF28-A21D47DBF8E0}"/>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6" name="Text Box 41">
          <a:extLst>
            <a:ext uri="{FF2B5EF4-FFF2-40B4-BE49-F238E27FC236}">
              <a16:creationId xmlns:a16="http://schemas.microsoft.com/office/drawing/2014/main" id="{3F9C2060-61E9-4517-9FAD-950A518AAA20}"/>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67" name="Text Box 41">
          <a:extLst>
            <a:ext uri="{FF2B5EF4-FFF2-40B4-BE49-F238E27FC236}">
              <a16:creationId xmlns:a16="http://schemas.microsoft.com/office/drawing/2014/main" id="{0827F834-E4EA-42D9-98BF-29EDE82FAD6C}"/>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68" name="Text Box 41">
          <a:extLst>
            <a:ext uri="{FF2B5EF4-FFF2-40B4-BE49-F238E27FC236}">
              <a16:creationId xmlns:a16="http://schemas.microsoft.com/office/drawing/2014/main" id="{433FD4C9-D291-46D1-9446-C7A0BCC31ADA}"/>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69" name="Text Box 41">
          <a:extLst>
            <a:ext uri="{FF2B5EF4-FFF2-40B4-BE49-F238E27FC236}">
              <a16:creationId xmlns:a16="http://schemas.microsoft.com/office/drawing/2014/main" id="{D05D51CF-71AB-4F5A-BF64-03F5C4BC847E}"/>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0" name="Text Box 41">
          <a:extLst>
            <a:ext uri="{FF2B5EF4-FFF2-40B4-BE49-F238E27FC236}">
              <a16:creationId xmlns:a16="http://schemas.microsoft.com/office/drawing/2014/main" id="{855980F3-D3B8-4D83-87A8-0E5A7FF23FD2}"/>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1" name="Text Box 41">
          <a:extLst>
            <a:ext uri="{FF2B5EF4-FFF2-40B4-BE49-F238E27FC236}">
              <a16:creationId xmlns:a16="http://schemas.microsoft.com/office/drawing/2014/main" id="{5017F063-967E-4E9A-B047-856A47EC634C}"/>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2" name="Text Box 41">
          <a:extLst>
            <a:ext uri="{FF2B5EF4-FFF2-40B4-BE49-F238E27FC236}">
              <a16:creationId xmlns:a16="http://schemas.microsoft.com/office/drawing/2014/main" id="{4A79B4E0-1DE6-4589-B6F6-3621F9ACB817}"/>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3" name="Text Box 41">
          <a:extLst>
            <a:ext uri="{FF2B5EF4-FFF2-40B4-BE49-F238E27FC236}">
              <a16:creationId xmlns:a16="http://schemas.microsoft.com/office/drawing/2014/main" id="{CC37416D-F3A8-48A0-B047-99094C3326D8}"/>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4" name="Text Box 41">
          <a:extLst>
            <a:ext uri="{FF2B5EF4-FFF2-40B4-BE49-F238E27FC236}">
              <a16:creationId xmlns:a16="http://schemas.microsoft.com/office/drawing/2014/main" id="{2F182D4C-E943-439B-BB88-3439CDED37CE}"/>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5" name="Text Box 41">
          <a:extLst>
            <a:ext uri="{FF2B5EF4-FFF2-40B4-BE49-F238E27FC236}">
              <a16:creationId xmlns:a16="http://schemas.microsoft.com/office/drawing/2014/main" id="{63C0A945-1903-4937-93BC-F65FDE142F78}"/>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6" name="Text Box 41">
          <a:extLst>
            <a:ext uri="{FF2B5EF4-FFF2-40B4-BE49-F238E27FC236}">
              <a16:creationId xmlns:a16="http://schemas.microsoft.com/office/drawing/2014/main" id="{8683E564-22DF-471D-848E-494EECBAC8E6}"/>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7" name="Text Box 41">
          <a:extLst>
            <a:ext uri="{FF2B5EF4-FFF2-40B4-BE49-F238E27FC236}">
              <a16:creationId xmlns:a16="http://schemas.microsoft.com/office/drawing/2014/main" id="{50F80283-0F22-48C3-8FBF-E6584BE065F9}"/>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8" name="Text Box 41">
          <a:extLst>
            <a:ext uri="{FF2B5EF4-FFF2-40B4-BE49-F238E27FC236}">
              <a16:creationId xmlns:a16="http://schemas.microsoft.com/office/drawing/2014/main" id="{04410810-2B86-43EE-972D-E349A789B270}"/>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79" name="Text Box 41">
          <a:extLst>
            <a:ext uri="{FF2B5EF4-FFF2-40B4-BE49-F238E27FC236}">
              <a16:creationId xmlns:a16="http://schemas.microsoft.com/office/drawing/2014/main" id="{81C96FA7-C221-4B02-8E40-8155BCAED361}"/>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0" name="Text Box 41">
          <a:extLst>
            <a:ext uri="{FF2B5EF4-FFF2-40B4-BE49-F238E27FC236}">
              <a16:creationId xmlns:a16="http://schemas.microsoft.com/office/drawing/2014/main" id="{0D78B59B-C022-4C45-A300-C0CE215CF336}"/>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1" name="Text Box 41">
          <a:extLst>
            <a:ext uri="{FF2B5EF4-FFF2-40B4-BE49-F238E27FC236}">
              <a16:creationId xmlns:a16="http://schemas.microsoft.com/office/drawing/2014/main" id="{CB97FFD7-A10E-47C2-BCC6-7F5949674A1D}"/>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2" name="Text Box 41">
          <a:extLst>
            <a:ext uri="{FF2B5EF4-FFF2-40B4-BE49-F238E27FC236}">
              <a16:creationId xmlns:a16="http://schemas.microsoft.com/office/drawing/2014/main" id="{516D9FEC-5816-479B-9C99-6F10C7B6E031}"/>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3" name="Text Box 41">
          <a:extLst>
            <a:ext uri="{FF2B5EF4-FFF2-40B4-BE49-F238E27FC236}">
              <a16:creationId xmlns:a16="http://schemas.microsoft.com/office/drawing/2014/main" id="{AA585440-7F50-4B11-A590-D2F81B0CDA3E}"/>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4" name="Text Box 41">
          <a:extLst>
            <a:ext uri="{FF2B5EF4-FFF2-40B4-BE49-F238E27FC236}">
              <a16:creationId xmlns:a16="http://schemas.microsoft.com/office/drawing/2014/main" id="{0B597C40-0F2D-47D8-BD86-792663F7035D}"/>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5" name="Text Box 41">
          <a:extLst>
            <a:ext uri="{FF2B5EF4-FFF2-40B4-BE49-F238E27FC236}">
              <a16:creationId xmlns:a16="http://schemas.microsoft.com/office/drawing/2014/main" id="{18C14AC9-52A9-4DE6-A333-0F117424B5A7}"/>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6" name="Text Box 41">
          <a:extLst>
            <a:ext uri="{FF2B5EF4-FFF2-40B4-BE49-F238E27FC236}">
              <a16:creationId xmlns:a16="http://schemas.microsoft.com/office/drawing/2014/main" id="{D1B816AB-2B7C-4432-902F-17A1B1DD13FA}"/>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7" name="Text Box 41">
          <a:extLst>
            <a:ext uri="{FF2B5EF4-FFF2-40B4-BE49-F238E27FC236}">
              <a16:creationId xmlns:a16="http://schemas.microsoft.com/office/drawing/2014/main" id="{072D5FC7-8FF4-4EFF-8CE3-7E9DFC69CCE5}"/>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8" name="Text Box 41">
          <a:extLst>
            <a:ext uri="{FF2B5EF4-FFF2-40B4-BE49-F238E27FC236}">
              <a16:creationId xmlns:a16="http://schemas.microsoft.com/office/drawing/2014/main" id="{925B9F4F-416A-4A07-95D2-27C492D95042}"/>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89" name="Text Box 41">
          <a:extLst>
            <a:ext uri="{FF2B5EF4-FFF2-40B4-BE49-F238E27FC236}">
              <a16:creationId xmlns:a16="http://schemas.microsoft.com/office/drawing/2014/main" id="{58B436B8-CEB9-4F83-A7B7-D1446AB798D6}"/>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0" name="Text Box 41">
          <a:extLst>
            <a:ext uri="{FF2B5EF4-FFF2-40B4-BE49-F238E27FC236}">
              <a16:creationId xmlns:a16="http://schemas.microsoft.com/office/drawing/2014/main" id="{A6368B9A-2216-4C43-B2FB-2151D5D5522A}"/>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1" name="Text Box 41">
          <a:extLst>
            <a:ext uri="{FF2B5EF4-FFF2-40B4-BE49-F238E27FC236}">
              <a16:creationId xmlns:a16="http://schemas.microsoft.com/office/drawing/2014/main" id="{01D5B48C-5534-4AA2-8C34-7344BA299810}"/>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2" name="Text Box 41">
          <a:extLst>
            <a:ext uri="{FF2B5EF4-FFF2-40B4-BE49-F238E27FC236}">
              <a16:creationId xmlns:a16="http://schemas.microsoft.com/office/drawing/2014/main" id="{BA55CD69-9394-4BA7-A56F-B3E11EF000CF}"/>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3" name="Text Box 41">
          <a:extLst>
            <a:ext uri="{FF2B5EF4-FFF2-40B4-BE49-F238E27FC236}">
              <a16:creationId xmlns:a16="http://schemas.microsoft.com/office/drawing/2014/main" id="{6A79EBFE-C57E-4FCC-B56D-F5B72550EC01}"/>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4" name="Text Box 41">
          <a:extLst>
            <a:ext uri="{FF2B5EF4-FFF2-40B4-BE49-F238E27FC236}">
              <a16:creationId xmlns:a16="http://schemas.microsoft.com/office/drawing/2014/main" id="{B85202AD-6DA3-4E9F-BCBA-066C8CC2994B}"/>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5" name="Text Box 41">
          <a:extLst>
            <a:ext uri="{FF2B5EF4-FFF2-40B4-BE49-F238E27FC236}">
              <a16:creationId xmlns:a16="http://schemas.microsoft.com/office/drawing/2014/main" id="{85A110CC-1C4E-4D02-AACD-F17472D354CC}"/>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6" name="Text Box 41">
          <a:extLst>
            <a:ext uri="{FF2B5EF4-FFF2-40B4-BE49-F238E27FC236}">
              <a16:creationId xmlns:a16="http://schemas.microsoft.com/office/drawing/2014/main" id="{C01E045E-9A65-46A2-85A8-B6B9E41407C1}"/>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7" name="Text Box 41">
          <a:extLst>
            <a:ext uri="{FF2B5EF4-FFF2-40B4-BE49-F238E27FC236}">
              <a16:creationId xmlns:a16="http://schemas.microsoft.com/office/drawing/2014/main" id="{FAD7D537-E25A-463C-9DB8-325CB2FBA3CB}"/>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298" name="Text Box 41">
          <a:extLst>
            <a:ext uri="{FF2B5EF4-FFF2-40B4-BE49-F238E27FC236}">
              <a16:creationId xmlns:a16="http://schemas.microsoft.com/office/drawing/2014/main" id="{F415FC89-56D0-4811-AED9-9CA048C9FFE9}"/>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299" name="Text Box 41">
          <a:extLst>
            <a:ext uri="{FF2B5EF4-FFF2-40B4-BE49-F238E27FC236}">
              <a16:creationId xmlns:a16="http://schemas.microsoft.com/office/drawing/2014/main" id="{8838B566-C4CF-4017-A2F1-76A1C1E8BC35}"/>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0" name="Text Box 41">
          <a:extLst>
            <a:ext uri="{FF2B5EF4-FFF2-40B4-BE49-F238E27FC236}">
              <a16:creationId xmlns:a16="http://schemas.microsoft.com/office/drawing/2014/main" id="{6BFDAF2C-0F3D-43C6-9F38-0F4EBDBDFC46}"/>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1" name="Text Box 41">
          <a:extLst>
            <a:ext uri="{FF2B5EF4-FFF2-40B4-BE49-F238E27FC236}">
              <a16:creationId xmlns:a16="http://schemas.microsoft.com/office/drawing/2014/main" id="{A7063154-4F4E-4255-9AE4-3531DA2F5AA6}"/>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2" name="Text Box 41">
          <a:extLst>
            <a:ext uri="{FF2B5EF4-FFF2-40B4-BE49-F238E27FC236}">
              <a16:creationId xmlns:a16="http://schemas.microsoft.com/office/drawing/2014/main" id="{62EDDED2-FB03-40DE-9874-7F23B7B50E3A}"/>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3" name="Text Box 41">
          <a:extLst>
            <a:ext uri="{FF2B5EF4-FFF2-40B4-BE49-F238E27FC236}">
              <a16:creationId xmlns:a16="http://schemas.microsoft.com/office/drawing/2014/main" id="{1241E248-5F18-4FDD-98AA-4702FD0C73D9}"/>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4" name="Text Box 41">
          <a:extLst>
            <a:ext uri="{FF2B5EF4-FFF2-40B4-BE49-F238E27FC236}">
              <a16:creationId xmlns:a16="http://schemas.microsoft.com/office/drawing/2014/main" id="{DE495E9A-3B8B-4CE4-B8EE-47B85400A96E}"/>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5" name="Text Box 41">
          <a:extLst>
            <a:ext uri="{FF2B5EF4-FFF2-40B4-BE49-F238E27FC236}">
              <a16:creationId xmlns:a16="http://schemas.microsoft.com/office/drawing/2014/main" id="{9125C493-7389-490A-9D53-3C9B126A08EA}"/>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6" name="Text Box 41">
          <a:extLst>
            <a:ext uri="{FF2B5EF4-FFF2-40B4-BE49-F238E27FC236}">
              <a16:creationId xmlns:a16="http://schemas.microsoft.com/office/drawing/2014/main" id="{CA9261C8-C1B4-4785-887E-946AEF82F868}"/>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7" name="Text Box 41">
          <a:extLst>
            <a:ext uri="{FF2B5EF4-FFF2-40B4-BE49-F238E27FC236}">
              <a16:creationId xmlns:a16="http://schemas.microsoft.com/office/drawing/2014/main" id="{0CD1254B-847B-4E92-BE10-DCE9F96E7599}"/>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8" name="Text Box 41">
          <a:extLst>
            <a:ext uri="{FF2B5EF4-FFF2-40B4-BE49-F238E27FC236}">
              <a16:creationId xmlns:a16="http://schemas.microsoft.com/office/drawing/2014/main" id="{595DB6CA-5FF7-4F82-8570-6A111FCB38B8}"/>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09" name="Text Box 41">
          <a:extLst>
            <a:ext uri="{FF2B5EF4-FFF2-40B4-BE49-F238E27FC236}">
              <a16:creationId xmlns:a16="http://schemas.microsoft.com/office/drawing/2014/main" id="{175761AF-450A-4006-B210-2D61BC06C0B7}"/>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0" name="Text Box 41">
          <a:extLst>
            <a:ext uri="{FF2B5EF4-FFF2-40B4-BE49-F238E27FC236}">
              <a16:creationId xmlns:a16="http://schemas.microsoft.com/office/drawing/2014/main" id="{F2F0D11F-03FE-4B28-91FF-213C8598223D}"/>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1" name="Text Box 41">
          <a:extLst>
            <a:ext uri="{FF2B5EF4-FFF2-40B4-BE49-F238E27FC236}">
              <a16:creationId xmlns:a16="http://schemas.microsoft.com/office/drawing/2014/main" id="{E8645D87-4497-41A6-8FE5-EFDCA40EE7DE}"/>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2" name="Text Box 41">
          <a:extLst>
            <a:ext uri="{FF2B5EF4-FFF2-40B4-BE49-F238E27FC236}">
              <a16:creationId xmlns:a16="http://schemas.microsoft.com/office/drawing/2014/main" id="{1F2CE6D5-45A0-428E-B6BD-4976DAFE2A29}"/>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3" name="Text Box 41">
          <a:extLst>
            <a:ext uri="{FF2B5EF4-FFF2-40B4-BE49-F238E27FC236}">
              <a16:creationId xmlns:a16="http://schemas.microsoft.com/office/drawing/2014/main" id="{9F6A5B64-EB93-4A94-8AC0-FF99893D5C1C}"/>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4" name="Text Box 41">
          <a:extLst>
            <a:ext uri="{FF2B5EF4-FFF2-40B4-BE49-F238E27FC236}">
              <a16:creationId xmlns:a16="http://schemas.microsoft.com/office/drawing/2014/main" id="{2300072E-EAFC-4965-A5EC-BB7F9DF52101}"/>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5" name="Text Box 41">
          <a:extLst>
            <a:ext uri="{FF2B5EF4-FFF2-40B4-BE49-F238E27FC236}">
              <a16:creationId xmlns:a16="http://schemas.microsoft.com/office/drawing/2014/main" id="{0289FB52-9499-45F7-B711-28D968ED518D}"/>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6" name="Text Box 41">
          <a:extLst>
            <a:ext uri="{FF2B5EF4-FFF2-40B4-BE49-F238E27FC236}">
              <a16:creationId xmlns:a16="http://schemas.microsoft.com/office/drawing/2014/main" id="{0D105AC8-4C62-491C-9A45-0EA591A44580}"/>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7" name="Text Box 41">
          <a:extLst>
            <a:ext uri="{FF2B5EF4-FFF2-40B4-BE49-F238E27FC236}">
              <a16:creationId xmlns:a16="http://schemas.microsoft.com/office/drawing/2014/main" id="{AC16BA5B-1B4E-4F3A-8DF8-484C6FF318F8}"/>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8" name="Text Box 41">
          <a:extLst>
            <a:ext uri="{FF2B5EF4-FFF2-40B4-BE49-F238E27FC236}">
              <a16:creationId xmlns:a16="http://schemas.microsoft.com/office/drawing/2014/main" id="{F4042EB1-B154-4F0D-8B44-59C28F60D975}"/>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19" name="Text Box 41">
          <a:extLst>
            <a:ext uri="{FF2B5EF4-FFF2-40B4-BE49-F238E27FC236}">
              <a16:creationId xmlns:a16="http://schemas.microsoft.com/office/drawing/2014/main" id="{414C0FEE-9A74-4D33-80C2-2A1A002D2F91}"/>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0" name="Text Box 41">
          <a:extLst>
            <a:ext uri="{FF2B5EF4-FFF2-40B4-BE49-F238E27FC236}">
              <a16:creationId xmlns:a16="http://schemas.microsoft.com/office/drawing/2014/main" id="{BC62B34C-917B-4784-9129-DB6274D9BC79}"/>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1" name="Text Box 41">
          <a:extLst>
            <a:ext uri="{FF2B5EF4-FFF2-40B4-BE49-F238E27FC236}">
              <a16:creationId xmlns:a16="http://schemas.microsoft.com/office/drawing/2014/main" id="{6229D25B-F281-4EA8-8D2E-2318F9E6AA1E}"/>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2" name="Text Box 41">
          <a:extLst>
            <a:ext uri="{FF2B5EF4-FFF2-40B4-BE49-F238E27FC236}">
              <a16:creationId xmlns:a16="http://schemas.microsoft.com/office/drawing/2014/main" id="{1BF5E079-EECE-415B-BC33-13ACC9DF006C}"/>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3" name="Text Box 41">
          <a:extLst>
            <a:ext uri="{FF2B5EF4-FFF2-40B4-BE49-F238E27FC236}">
              <a16:creationId xmlns:a16="http://schemas.microsoft.com/office/drawing/2014/main" id="{08D9169B-783F-4673-8B93-ED4BE0EA47A5}"/>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4" name="Text Box 41">
          <a:extLst>
            <a:ext uri="{FF2B5EF4-FFF2-40B4-BE49-F238E27FC236}">
              <a16:creationId xmlns:a16="http://schemas.microsoft.com/office/drawing/2014/main" id="{BC510D05-FEDA-400D-9735-59B9BD97EBBA}"/>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5" name="Text Box 41">
          <a:extLst>
            <a:ext uri="{FF2B5EF4-FFF2-40B4-BE49-F238E27FC236}">
              <a16:creationId xmlns:a16="http://schemas.microsoft.com/office/drawing/2014/main" id="{5B96F607-8F55-4543-8382-1E302CCE360E}"/>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6" name="Text Box 41">
          <a:extLst>
            <a:ext uri="{FF2B5EF4-FFF2-40B4-BE49-F238E27FC236}">
              <a16:creationId xmlns:a16="http://schemas.microsoft.com/office/drawing/2014/main" id="{474075E8-BACE-4889-ADD5-FD0D0A1876B1}"/>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7" name="Text Box 41">
          <a:extLst>
            <a:ext uri="{FF2B5EF4-FFF2-40B4-BE49-F238E27FC236}">
              <a16:creationId xmlns:a16="http://schemas.microsoft.com/office/drawing/2014/main" id="{D038EDB0-488D-42DD-A909-5923685E2CC9}"/>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8" name="Text Box 41">
          <a:extLst>
            <a:ext uri="{FF2B5EF4-FFF2-40B4-BE49-F238E27FC236}">
              <a16:creationId xmlns:a16="http://schemas.microsoft.com/office/drawing/2014/main" id="{645A205C-EBE2-42B2-9437-F86DA22A2C03}"/>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329" name="Text Box 41">
          <a:extLst>
            <a:ext uri="{FF2B5EF4-FFF2-40B4-BE49-F238E27FC236}">
              <a16:creationId xmlns:a16="http://schemas.microsoft.com/office/drawing/2014/main" id="{E298EC27-FBA4-4D70-9052-07CA689702CA}"/>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0" name="Text Box 41">
          <a:extLst>
            <a:ext uri="{FF2B5EF4-FFF2-40B4-BE49-F238E27FC236}">
              <a16:creationId xmlns:a16="http://schemas.microsoft.com/office/drawing/2014/main" id="{379D69A8-2155-48FE-B395-2878FFE3A769}"/>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1" name="Text Box 41">
          <a:extLst>
            <a:ext uri="{FF2B5EF4-FFF2-40B4-BE49-F238E27FC236}">
              <a16:creationId xmlns:a16="http://schemas.microsoft.com/office/drawing/2014/main" id="{79BECADD-6BDC-4788-B346-34F0C0134317}"/>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2" name="Text Box 41">
          <a:extLst>
            <a:ext uri="{FF2B5EF4-FFF2-40B4-BE49-F238E27FC236}">
              <a16:creationId xmlns:a16="http://schemas.microsoft.com/office/drawing/2014/main" id="{43245484-D206-4696-A2AC-C5917899F67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3" name="Text Box 41">
          <a:extLst>
            <a:ext uri="{FF2B5EF4-FFF2-40B4-BE49-F238E27FC236}">
              <a16:creationId xmlns:a16="http://schemas.microsoft.com/office/drawing/2014/main" id="{3BB1BDEC-0207-488A-A615-5DAF8D6B0D09}"/>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4" name="Text Box 41">
          <a:extLst>
            <a:ext uri="{FF2B5EF4-FFF2-40B4-BE49-F238E27FC236}">
              <a16:creationId xmlns:a16="http://schemas.microsoft.com/office/drawing/2014/main" id="{66E1BC20-E84B-4018-9517-9796C381F82B}"/>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5" name="Text Box 41">
          <a:extLst>
            <a:ext uri="{FF2B5EF4-FFF2-40B4-BE49-F238E27FC236}">
              <a16:creationId xmlns:a16="http://schemas.microsoft.com/office/drawing/2014/main" id="{976A816E-D54A-4866-8813-4EFBE92D7BBC}"/>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6" name="Text Box 41">
          <a:extLst>
            <a:ext uri="{FF2B5EF4-FFF2-40B4-BE49-F238E27FC236}">
              <a16:creationId xmlns:a16="http://schemas.microsoft.com/office/drawing/2014/main" id="{F8F63901-1672-44D0-827C-2399034A22D3}"/>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7" name="Text Box 41">
          <a:extLst>
            <a:ext uri="{FF2B5EF4-FFF2-40B4-BE49-F238E27FC236}">
              <a16:creationId xmlns:a16="http://schemas.microsoft.com/office/drawing/2014/main" id="{99508BF1-F12D-4179-83B0-8F81DD9EA60F}"/>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8" name="Text Box 41">
          <a:extLst>
            <a:ext uri="{FF2B5EF4-FFF2-40B4-BE49-F238E27FC236}">
              <a16:creationId xmlns:a16="http://schemas.microsoft.com/office/drawing/2014/main" id="{4A8E6C42-DFBE-4005-9E6B-8B4E15D908B3}"/>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39" name="Text Box 41">
          <a:extLst>
            <a:ext uri="{FF2B5EF4-FFF2-40B4-BE49-F238E27FC236}">
              <a16:creationId xmlns:a16="http://schemas.microsoft.com/office/drawing/2014/main" id="{EC6EB5FE-17D3-4596-93F5-2896640C2561}"/>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0" name="Text Box 41">
          <a:extLst>
            <a:ext uri="{FF2B5EF4-FFF2-40B4-BE49-F238E27FC236}">
              <a16:creationId xmlns:a16="http://schemas.microsoft.com/office/drawing/2014/main" id="{52B98707-8F04-429C-9F08-FD0BE0104B23}"/>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1" name="Text Box 41">
          <a:extLst>
            <a:ext uri="{FF2B5EF4-FFF2-40B4-BE49-F238E27FC236}">
              <a16:creationId xmlns:a16="http://schemas.microsoft.com/office/drawing/2014/main" id="{4C2C11AA-F908-4E43-850D-9CBDE3814300}"/>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2" name="Text Box 41">
          <a:extLst>
            <a:ext uri="{FF2B5EF4-FFF2-40B4-BE49-F238E27FC236}">
              <a16:creationId xmlns:a16="http://schemas.microsoft.com/office/drawing/2014/main" id="{A956F973-75EA-4620-A689-1861F92EFB67}"/>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3" name="Text Box 41">
          <a:extLst>
            <a:ext uri="{FF2B5EF4-FFF2-40B4-BE49-F238E27FC236}">
              <a16:creationId xmlns:a16="http://schemas.microsoft.com/office/drawing/2014/main" id="{6FBA19D7-3BA4-4580-930F-F5456CFC3A16}"/>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4" name="Text Box 41">
          <a:extLst>
            <a:ext uri="{FF2B5EF4-FFF2-40B4-BE49-F238E27FC236}">
              <a16:creationId xmlns:a16="http://schemas.microsoft.com/office/drawing/2014/main" id="{00AE7F26-DD9B-4873-A589-EF73E51FA591}"/>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5" name="Text Box 41">
          <a:extLst>
            <a:ext uri="{FF2B5EF4-FFF2-40B4-BE49-F238E27FC236}">
              <a16:creationId xmlns:a16="http://schemas.microsoft.com/office/drawing/2014/main" id="{E6805E19-770A-4F9B-8C73-5FF7481A251F}"/>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6" name="Text Box 41">
          <a:extLst>
            <a:ext uri="{FF2B5EF4-FFF2-40B4-BE49-F238E27FC236}">
              <a16:creationId xmlns:a16="http://schemas.microsoft.com/office/drawing/2014/main" id="{AC95E428-D600-499D-803F-1F5EAB610E4F}"/>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7" name="Text Box 41">
          <a:extLst>
            <a:ext uri="{FF2B5EF4-FFF2-40B4-BE49-F238E27FC236}">
              <a16:creationId xmlns:a16="http://schemas.microsoft.com/office/drawing/2014/main" id="{DFA23F09-F90E-43E2-AC5E-D6C6EB55A5B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8" name="Text Box 41">
          <a:extLst>
            <a:ext uri="{FF2B5EF4-FFF2-40B4-BE49-F238E27FC236}">
              <a16:creationId xmlns:a16="http://schemas.microsoft.com/office/drawing/2014/main" id="{D2A7E832-76F7-419C-A4E8-C3567EAA7482}"/>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49" name="Text Box 41">
          <a:extLst>
            <a:ext uri="{FF2B5EF4-FFF2-40B4-BE49-F238E27FC236}">
              <a16:creationId xmlns:a16="http://schemas.microsoft.com/office/drawing/2014/main" id="{97430830-7867-4D44-9440-E07E8159475B}"/>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0" name="Text Box 41">
          <a:extLst>
            <a:ext uri="{FF2B5EF4-FFF2-40B4-BE49-F238E27FC236}">
              <a16:creationId xmlns:a16="http://schemas.microsoft.com/office/drawing/2014/main" id="{C10A9D03-F788-4C1D-9671-5D4C40DEA2B7}"/>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1" name="Text Box 41">
          <a:extLst>
            <a:ext uri="{FF2B5EF4-FFF2-40B4-BE49-F238E27FC236}">
              <a16:creationId xmlns:a16="http://schemas.microsoft.com/office/drawing/2014/main" id="{AD9C095F-3ABE-47F9-A6D3-48FAF86E69B4}"/>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2" name="Text Box 41">
          <a:extLst>
            <a:ext uri="{FF2B5EF4-FFF2-40B4-BE49-F238E27FC236}">
              <a16:creationId xmlns:a16="http://schemas.microsoft.com/office/drawing/2014/main" id="{D8A7F406-52F4-44B2-9DC0-D92BD8C19A59}"/>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3" name="Text Box 41">
          <a:extLst>
            <a:ext uri="{FF2B5EF4-FFF2-40B4-BE49-F238E27FC236}">
              <a16:creationId xmlns:a16="http://schemas.microsoft.com/office/drawing/2014/main" id="{216D80FE-BD7A-4C57-8840-9EF0BC68256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4" name="Text Box 41">
          <a:extLst>
            <a:ext uri="{FF2B5EF4-FFF2-40B4-BE49-F238E27FC236}">
              <a16:creationId xmlns:a16="http://schemas.microsoft.com/office/drawing/2014/main" id="{4077AFB4-6AB9-4610-A374-428AA6F5D7B9}"/>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5" name="Text Box 41">
          <a:extLst>
            <a:ext uri="{FF2B5EF4-FFF2-40B4-BE49-F238E27FC236}">
              <a16:creationId xmlns:a16="http://schemas.microsoft.com/office/drawing/2014/main" id="{62750351-E9D1-4D7B-BC0F-692146382BA2}"/>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6" name="Text Box 41">
          <a:extLst>
            <a:ext uri="{FF2B5EF4-FFF2-40B4-BE49-F238E27FC236}">
              <a16:creationId xmlns:a16="http://schemas.microsoft.com/office/drawing/2014/main" id="{B635E02E-3D3A-42AD-A3B8-645C5E7DA82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7" name="Text Box 41">
          <a:extLst>
            <a:ext uri="{FF2B5EF4-FFF2-40B4-BE49-F238E27FC236}">
              <a16:creationId xmlns:a16="http://schemas.microsoft.com/office/drawing/2014/main" id="{E9AC19FD-C7F4-4D92-80C4-30EED6D62686}"/>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358" name="Text Box 41">
          <a:extLst>
            <a:ext uri="{FF2B5EF4-FFF2-40B4-BE49-F238E27FC236}">
              <a16:creationId xmlns:a16="http://schemas.microsoft.com/office/drawing/2014/main" id="{B91058CE-4A1B-4F86-B146-FFC7F9D15F45}"/>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59" name="Text Box 41">
          <a:extLst>
            <a:ext uri="{FF2B5EF4-FFF2-40B4-BE49-F238E27FC236}">
              <a16:creationId xmlns:a16="http://schemas.microsoft.com/office/drawing/2014/main" id="{874835BA-14EE-4CDF-9C02-F3387EA481EE}"/>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0" name="Text Box 41">
          <a:extLst>
            <a:ext uri="{FF2B5EF4-FFF2-40B4-BE49-F238E27FC236}">
              <a16:creationId xmlns:a16="http://schemas.microsoft.com/office/drawing/2014/main" id="{244841F0-353D-46D1-A52C-F31B201095A0}"/>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1" name="Text Box 41">
          <a:extLst>
            <a:ext uri="{FF2B5EF4-FFF2-40B4-BE49-F238E27FC236}">
              <a16:creationId xmlns:a16="http://schemas.microsoft.com/office/drawing/2014/main" id="{67417FD2-E64A-4F2E-A69C-3F1916B4C1BD}"/>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2" name="Text Box 41">
          <a:extLst>
            <a:ext uri="{FF2B5EF4-FFF2-40B4-BE49-F238E27FC236}">
              <a16:creationId xmlns:a16="http://schemas.microsoft.com/office/drawing/2014/main" id="{07F67CDF-72EF-49CE-BC2D-82BF82C653A1}"/>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3" name="Text Box 41">
          <a:extLst>
            <a:ext uri="{FF2B5EF4-FFF2-40B4-BE49-F238E27FC236}">
              <a16:creationId xmlns:a16="http://schemas.microsoft.com/office/drawing/2014/main" id="{B56DC12A-62FF-42CB-8636-B6CFF0794A91}"/>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4" name="Text Box 41">
          <a:extLst>
            <a:ext uri="{FF2B5EF4-FFF2-40B4-BE49-F238E27FC236}">
              <a16:creationId xmlns:a16="http://schemas.microsoft.com/office/drawing/2014/main" id="{46579F4A-65B0-449C-AD6B-2682A8353C06}"/>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5" name="Text Box 41">
          <a:extLst>
            <a:ext uri="{FF2B5EF4-FFF2-40B4-BE49-F238E27FC236}">
              <a16:creationId xmlns:a16="http://schemas.microsoft.com/office/drawing/2014/main" id="{618DEC3D-F98A-4D59-A1F6-5E3B5D1365F4}"/>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6" name="Text Box 41">
          <a:extLst>
            <a:ext uri="{FF2B5EF4-FFF2-40B4-BE49-F238E27FC236}">
              <a16:creationId xmlns:a16="http://schemas.microsoft.com/office/drawing/2014/main" id="{A6F089AA-BC28-4A75-AE0F-EA78A38C9803}"/>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7" name="Text Box 41">
          <a:extLst>
            <a:ext uri="{FF2B5EF4-FFF2-40B4-BE49-F238E27FC236}">
              <a16:creationId xmlns:a16="http://schemas.microsoft.com/office/drawing/2014/main" id="{AED049B0-5169-42B7-95EE-E36B0263A573}"/>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8" name="Text Box 41">
          <a:extLst>
            <a:ext uri="{FF2B5EF4-FFF2-40B4-BE49-F238E27FC236}">
              <a16:creationId xmlns:a16="http://schemas.microsoft.com/office/drawing/2014/main" id="{4C50050B-DB71-4D52-94CF-C9F116541D1F}"/>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69" name="Text Box 41">
          <a:extLst>
            <a:ext uri="{FF2B5EF4-FFF2-40B4-BE49-F238E27FC236}">
              <a16:creationId xmlns:a16="http://schemas.microsoft.com/office/drawing/2014/main" id="{1E9E3984-64A5-4577-88F2-B533F2E2EBB7}"/>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0" name="Text Box 41">
          <a:extLst>
            <a:ext uri="{FF2B5EF4-FFF2-40B4-BE49-F238E27FC236}">
              <a16:creationId xmlns:a16="http://schemas.microsoft.com/office/drawing/2014/main" id="{0B21A38E-698A-430F-95B8-7BB6B4AE7EA6}"/>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1" name="Text Box 41">
          <a:extLst>
            <a:ext uri="{FF2B5EF4-FFF2-40B4-BE49-F238E27FC236}">
              <a16:creationId xmlns:a16="http://schemas.microsoft.com/office/drawing/2014/main" id="{E6BFC21B-26C4-43D8-8ABF-7CFDA70BE1D3}"/>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2" name="Text Box 41">
          <a:extLst>
            <a:ext uri="{FF2B5EF4-FFF2-40B4-BE49-F238E27FC236}">
              <a16:creationId xmlns:a16="http://schemas.microsoft.com/office/drawing/2014/main" id="{9F88C0DE-4986-4B11-B5A3-CBAD3BC3613A}"/>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3" name="Text Box 41">
          <a:extLst>
            <a:ext uri="{FF2B5EF4-FFF2-40B4-BE49-F238E27FC236}">
              <a16:creationId xmlns:a16="http://schemas.microsoft.com/office/drawing/2014/main" id="{E753A155-8115-4AA8-B15B-E910E530B825}"/>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4" name="Text Box 41">
          <a:extLst>
            <a:ext uri="{FF2B5EF4-FFF2-40B4-BE49-F238E27FC236}">
              <a16:creationId xmlns:a16="http://schemas.microsoft.com/office/drawing/2014/main" id="{E64FBC42-C0F9-457E-BA07-2F4A61B37FE2}"/>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5" name="Text Box 41">
          <a:extLst>
            <a:ext uri="{FF2B5EF4-FFF2-40B4-BE49-F238E27FC236}">
              <a16:creationId xmlns:a16="http://schemas.microsoft.com/office/drawing/2014/main" id="{307C6760-EE3D-43DD-BC3D-3DA54F885AC7}"/>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6" name="Text Box 41">
          <a:extLst>
            <a:ext uri="{FF2B5EF4-FFF2-40B4-BE49-F238E27FC236}">
              <a16:creationId xmlns:a16="http://schemas.microsoft.com/office/drawing/2014/main" id="{21FB4CBD-F2A0-4996-B906-74768B4D6AA9}"/>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7" name="Text Box 41">
          <a:extLst>
            <a:ext uri="{FF2B5EF4-FFF2-40B4-BE49-F238E27FC236}">
              <a16:creationId xmlns:a16="http://schemas.microsoft.com/office/drawing/2014/main" id="{1FE26B92-22C2-4638-B7FE-4E9605326FEC}"/>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8" name="Text Box 41">
          <a:extLst>
            <a:ext uri="{FF2B5EF4-FFF2-40B4-BE49-F238E27FC236}">
              <a16:creationId xmlns:a16="http://schemas.microsoft.com/office/drawing/2014/main" id="{3957D23D-B06D-4AC6-9DD6-6903556E6D18}"/>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79" name="Text Box 41">
          <a:extLst>
            <a:ext uri="{FF2B5EF4-FFF2-40B4-BE49-F238E27FC236}">
              <a16:creationId xmlns:a16="http://schemas.microsoft.com/office/drawing/2014/main" id="{5D984338-7226-4F52-B59D-5AB69BC55408}"/>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80" name="Text Box 41">
          <a:extLst>
            <a:ext uri="{FF2B5EF4-FFF2-40B4-BE49-F238E27FC236}">
              <a16:creationId xmlns:a16="http://schemas.microsoft.com/office/drawing/2014/main" id="{0988259D-BE6B-4D01-AE3B-581FB1B6211B}"/>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81" name="Text Box 41">
          <a:extLst>
            <a:ext uri="{FF2B5EF4-FFF2-40B4-BE49-F238E27FC236}">
              <a16:creationId xmlns:a16="http://schemas.microsoft.com/office/drawing/2014/main" id="{1D49DA87-5354-466A-A459-D6CC4BD23C5F}"/>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82" name="Text Box 41">
          <a:extLst>
            <a:ext uri="{FF2B5EF4-FFF2-40B4-BE49-F238E27FC236}">
              <a16:creationId xmlns:a16="http://schemas.microsoft.com/office/drawing/2014/main" id="{61F8427A-6378-4243-A966-AD4FFED385EC}"/>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383" name="Text Box 41">
          <a:extLst>
            <a:ext uri="{FF2B5EF4-FFF2-40B4-BE49-F238E27FC236}">
              <a16:creationId xmlns:a16="http://schemas.microsoft.com/office/drawing/2014/main" id="{BAA78D68-86A4-4A0E-B633-3B7DF4B6D21E}"/>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56</xdr:row>
      <xdr:rowOff>238125</xdr:rowOff>
    </xdr:from>
    <xdr:to>
      <xdr:col>9</xdr:col>
      <xdr:colOff>104775</xdr:colOff>
      <xdr:row>95</xdr:row>
      <xdr:rowOff>2582068</xdr:rowOff>
    </xdr:to>
    <xdr:sp macro="" textlink="">
      <xdr:nvSpPr>
        <xdr:cNvPr id="384" name="Text Box 41">
          <a:extLst>
            <a:ext uri="{FF2B5EF4-FFF2-40B4-BE49-F238E27FC236}">
              <a16:creationId xmlns:a16="http://schemas.microsoft.com/office/drawing/2014/main" id="{AF26316C-DA7B-4A9F-BB3E-4BF00C97D3C3}"/>
            </a:ext>
          </a:extLst>
        </xdr:cNvPr>
        <xdr:cNvSpPr txBox="1">
          <a:spLocks noChangeArrowheads="1"/>
        </xdr:cNvSpPr>
      </xdr:nvSpPr>
      <xdr:spPr bwMode="auto">
        <a:xfrm>
          <a:off x="14468475" y="47177325"/>
          <a:ext cx="104775" cy="7320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60</xdr:row>
      <xdr:rowOff>0</xdr:rowOff>
    </xdr:from>
    <xdr:ext cx="104775" cy="203200"/>
    <xdr:sp macro="" textlink="">
      <xdr:nvSpPr>
        <xdr:cNvPr id="385" name="Text Box 41">
          <a:extLst>
            <a:ext uri="{FF2B5EF4-FFF2-40B4-BE49-F238E27FC236}">
              <a16:creationId xmlns:a16="http://schemas.microsoft.com/office/drawing/2014/main" id="{BAFE9EEE-CBBE-4158-B049-3C9E9C90690A}"/>
            </a:ext>
          </a:extLst>
        </xdr:cNvPr>
        <xdr:cNvSpPr txBox="1">
          <a:spLocks noChangeArrowheads="1"/>
        </xdr:cNvSpPr>
      </xdr:nvSpPr>
      <xdr:spPr bwMode="auto">
        <a:xfrm>
          <a:off x="14468475" y="516731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386" name="Text Box 41">
          <a:extLst>
            <a:ext uri="{FF2B5EF4-FFF2-40B4-BE49-F238E27FC236}">
              <a16:creationId xmlns:a16="http://schemas.microsoft.com/office/drawing/2014/main" id="{49097314-A445-4B2F-82C0-2F9A299C60C4}"/>
            </a:ext>
          </a:extLst>
        </xdr:cNvPr>
        <xdr:cNvSpPr txBox="1">
          <a:spLocks noChangeArrowheads="1"/>
        </xdr:cNvSpPr>
      </xdr:nvSpPr>
      <xdr:spPr bwMode="auto">
        <a:xfrm>
          <a:off x="14468475" y="519112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387" name="Text Box 41">
          <a:extLst>
            <a:ext uri="{FF2B5EF4-FFF2-40B4-BE49-F238E27FC236}">
              <a16:creationId xmlns:a16="http://schemas.microsoft.com/office/drawing/2014/main" id="{BDDA4BB6-53B6-4AAC-92DF-6E11F4B50B46}"/>
            </a:ext>
          </a:extLst>
        </xdr:cNvPr>
        <xdr:cNvSpPr txBox="1">
          <a:spLocks noChangeArrowheads="1"/>
        </xdr:cNvSpPr>
      </xdr:nvSpPr>
      <xdr:spPr bwMode="auto">
        <a:xfrm>
          <a:off x="14468475" y="53016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388" name="Text Box 41">
          <a:extLst>
            <a:ext uri="{FF2B5EF4-FFF2-40B4-BE49-F238E27FC236}">
              <a16:creationId xmlns:a16="http://schemas.microsoft.com/office/drawing/2014/main" id="{D8DEF985-275F-4838-80E4-5308352E033F}"/>
            </a:ext>
          </a:extLst>
        </xdr:cNvPr>
        <xdr:cNvSpPr txBox="1">
          <a:spLocks noChangeArrowheads="1"/>
        </xdr:cNvSpPr>
      </xdr:nvSpPr>
      <xdr:spPr bwMode="auto">
        <a:xfrm>
          <a:off x="14468475" y="53016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389" name="Text Box 41">
          <a:extLst>
            <a:ext uri="{FF2B5EF4-FFF2-40B4-BE49-F238E27FC236}">
              <a16:creationId xmlns:a16="http://schemas.microsoft.com/office/drawing/2014/main" id="{662AF6B9-33CA-4BBB-8FC8-5B7635CC5C3C}"/>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390" name="Text Box 41">
          <a:extLst>
            <a:ext uri="{FF2B5EF4-FFF2-40B4-BE49-F238E27FC236}">
              <a16:creationId xmlns:a16="http://schemas.microsoft.com/office/drawing/2014/main" id="{C2A0D37D-24F2-4A5C-910F-04BF4A3A9959}"/>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391" name="Text Box 41">
          <a:extLst>
            <a:ext uri="{FF2B5EF4-FFF2-40B4-BE49-F238E27FC236}">
              <a16:creationId xmlns:a16="http://schemas.microsoft.com/office/drawing/2014/main" id="{B0BC68EE-45FC-476E-ACA3-AE97A4EFEE5B}"/>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392" name="Text Box 41">
          <a:extLst>
            <a:ext uri="{FF2B5EF4-FFF2-40B4-BE49-F238E27FC236}">
              <a16:creationId xmlns:a16="http://schemas.microsoft.com/office/drawing/2014/main" id="{7C44CEA7-9457-4BD0-9382-6435756B8D35}"/>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393" name="Text Box 41">
          <a:extLst>
            <a:ext uri="{FF2B5EF4-FFF2-40B4-BE49-F238E27FC236}">
              <a16:creationId xmlns:a16="http://schemas.microsoft.com/office/drawing/2014/main" id="{3DD2B12C-FDB5-4D84-B032-8C56024D5A3A}"/>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394" name="Text Box 41">
          <a:extLst>
            <a:ext uri="{FF2B5EF4-FFF2-40B4-BE49-F238E27FC236}">
              <a16:creationId xmlns:a16="http://schemas.microsoft.com/office/drawing/2014/main" id="{516F3FEB-0A24-4383-BDDB-43F67209CD20}"/>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395" name="Text Box 41">
          <a:extLst>
            <a:ext uri="{FF2B5EF4-FFF2-40B4-BE49-F238E27FC236}">
              <a16:creationId xmlns:a16="http://schemas.microsoft.com/office/drawing/2014/main" id="{582BD39A-08E3-4CD0-B1AE-D69413FBBDAD}"/>
            </a:ext>
          </a:extLst>
        </xdr:cNvPr>
        <xdr:cNvSpPr txBox="1">
          <a:spLocks noChangeArrowheads="1"/>
        </xdr:cNvSpPr>
      </xdr:nvSpPr>
      <xdr:spPr bwMode="auto">
        <a:xfrm>
          <a:off x="14468475" y="546639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396" name="Text Box 41">
          <a:extLst>
            <a:ext uri="{FF2B5EF4-FFF2-40B4-BE49-F238E27FC236}">
              <a16:creationId xmlns:a16="http://schemas.microsoft.com/office/drawing/2014/main" id="{25FC0C9C-8636-4892-B636-A2514DD8C5D8}"/>
            </a:ext>
          </a:extLst>
        </xdr:cNvPr>
        <xdr:cNvSpPr txBox="1">
          <a:spLocks noChangeArrowheads="1"/>
        </xdr:cNvSpPr>
      </xdr:nvSpPr>
      <xdr:spPr bwMode="auto">
        <a:xfrm>
          <a:off x="14468475" y="546639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397" name="Text Box 41">
          <a:extLst>
            <a:ext uri="{FF2B5EF4-FFF2-40B4-BE49-F238E27FC236}">
              <a16:creationId xmlns:a16="http://schemas.microsoft.com/office/drawing/2014/main" id="{713C48D5-57E8-4FB0-8D1B-C9057AC471EB}"/>
            </a:ext>
          </a:extLst>
        </xdr:cNvPr>
        <xdr:cNvSpPr txBox="1">
          <a:spLocks noChangeArrowheads="1"/>
        </xdr:cNvSpPr>
      </xdr:nvSpPr>
      <xdr:spPr bwMode="auto">
        <a:xfrm>
          <a:off x="14468475" y="546639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398" name="Text Box 41">
          <a:extLst>
            <a:ext uri="{FF2B5EF4-FFF2-40B4-BE49-F238E27FC236}">
              <a16:creationId xmlns:a16="http://schemas.microsoft.com/office/drawing/2014/main" id="{1944792B-1F96-48A0-9FE8-93BDD9520C3F}"/>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399" name="Text Box 41">
          <a:extLst>
            <a:ext uri="{FF2B5EF4-FFF2-40B4-BE49-F238E27FC236}">
              <a16:creationId xmlns:a16="http://schemas.microsoft.com/office/drawing/2014/main" id="{21573E0C-C9EB-478A-9FAB-B190B2BDDBBB}"/>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400" name="Text Box 41">
          <a:extLst>
            <a:ext uri="{FF2B5EF4-FFF2-40B4-BE49-F238E27FC236}">
              <a16:creationId xmlns:a16="http://schemas.microsoft.com/office/drawing/2014/main" id="{F73A38E4-F398-46DE-BB06-B002D84EFF0B}"/>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401" name="Text Box 41">
          <a:extLst>
            <a:ext uri="{FF2B5EF4-FFF2-40B4-BE49-F238E27FC236}">
              <a16:creationId xmlns:a16="http://schemas.microsoft.com/office/drawing/2014/main" id="{370B9136-2C7E-4652-B1CE-213BB635147B}"/>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402" name="Text Box 41">
          <a:extLst>
            <a:ext uri="{FF2B5EF4-FFF2-40B4-BE49-F238E27FC236}">
              <a16:creationId xmlns:a16="http://schemas.microsoft.com/office/drawing/2014/main" id="{60085E32-66C9-4093-BB08-8B1981D5A537}"/>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403" name="Text Box 41">
          <a:extLst>
            <a:ext uri="{FF2B5EF4-FFF2-40B4-BE49-F238E27FC236}">
              <a16:creationId xmlns:a16="http://schemas.microsoft.com/office/drawing/2014/main" id="{BD6419EA-8F47-4226-8301-DD61BF7A56F7}"/>
            </a:ext>
          </a:extLst>
        </xdr:cNvPr>
        <xdr:cNvSpPr txBox="1">
          <a:spLocks noChangeArrowheads="1"/>
        </xdr:cNvSpPr>
      </xdr:nvSpPr>
      <xdr:spPr bwMode="auto">
        <a:xfrm>
          <a:off x="14468475" y="569690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404" name="Text Box 41">
          <a:extLst>
            <a:ext uri="{FF2B5EF4-FFF2-40B4-BE49-F238E27FC236}">
              <a16:creationId xmlns:a16="http://schemas.microsoft.com/office/drawing/2014/main" id="{CB455D22-9E1B-43D4-9158-1787CF673F1D}"/>
            </a:ext>
          </a:extLst>
        </xdr:cNvPr>
        <xdr:cNvSpPr txBox="1">
          <a:spLocks noChangeArrowheads="1"/>
        </xdr:cNvSpPr>
      </xdr:nvSpPr>
      <xdr:spPr bwMode="auto">
        <a:xfrm>
          <a:off x="14468475" y="569690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405" name="Text Box 41">
          <a:extLst>
            <a:ext uri="{FF2B5EF4-FFF2-40B4-BE49-F238E27FC236}">
              <a16:creationId xmlns:a16="http://schemas.microsoft.com/office/drawing/2014/main" id="{D7DF5278-D465-4F73-98C1-813D48598C85}"/>
            </a:ext>
          </a:extLst>
        </xdr:cNvPr>
        <xdr:cNvSpPr txBox="1">
          <a:spLocks noChangeArrowheads="1"/>
        </xdr:cNvSpPr>
      </xdr:nvSpPr>
      <xdr:spPr bwMode="auto">
        <a:xfrm>
          <a:off x="14468475" y="569690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406" name="Text Box 41">
          <a:extLst>
            <a:ext uri="{FF2B5EF4-FFF2-40B4-BE49-F238E27FC236}">
              <a16:creationId xmlns:a16="http://schemas.microsoft.com/office/drawing/2014/main" id="{B0D0AD25-F9A1-4E40-924C-9CABE9CC7047}"/>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407" name="Text Box 41">
          <a:extLst>
            <a:ext uri="{FF2B5EF4-FFF2-40B4-BE49-F238E27FC236}">
              <a16:creationId xmlns:a16="http://schemas.microsoft.com/office/drawing/2014/main" id="{54A59BF7-5BC9-444D-A725-5733DC748E5B}"/>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408" name="Text Box 41">
          <a:extLst>
            <a:ext uri="{FF2B5EF4-FFF2-40B4-BE49-F238E27FC236}">
              <a16:creationId xmlns:a16="http://schemas.microsoft.com/office/drawing/2014/main" id="{64D6CC4E-DBFB-41C2-B4B6-7FEEE299EED8}"/>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409" name="Text Box 41">
          <a:extLst>
            <a:ext uri="{FF2B5EF4-FFF2-40B4-BE49-F238E27FC236}">
              <a16:creationId xmlns:a16="http://schemas.microsoft.com/office/drawing/2014/main" id="{1E0B0F58-58A5-4D83-AFA1-A03CC9A1D429}"/>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410" name="Text Box 41">
          <a:extLst>
            <a:ext uri="{FF2B5EF4-FFF2-40B4-BE49-F238E27FC236}">
              <a16:creationId xmlns:a16="http://schemas.microsoft.com/office/drawing/2014/main" id="{AAB6B4CA-BF62-4166-969C-A75F0090FBBD}"/>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411" name="Text Box 41">
          <a:extLst>
            <a:ext uri="{FF2B5EF4-FFF2-40B4-BE49-F238E27FC236}">
              <a16:creationId xmlns:a16="http://schemas.microsoft.com/office/drawing/2014/main" id="{EA26A486-29B5-4D91-8499-3A0AE085BCB1}"/>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412" name="Text Box 41">
          <a:extLst>
            <a:ext uri="{FF2B5EF4-FFF2-40B4-BE49-F238E27FC236}">
              <a16:creationId xmlns:a16="http://schemas.microsoft.com/office/drawing/2014/main" id="{08D33F2A-E314-47E2-90BA-CC32D3CF3D29}"/>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413" name="Text Box 41">
          <a:extLst>
            <a:ext uri="{FF2B5EF4-FFF2-40B4-BE49-F238E27FC236}">
              <a16:creationId xmlns:a16="http://schemas.microsoft.com/office/drawing/2014/main" id="{B2EEF7BD-BCC5-447A-9670-FDBAB6C41832}"/>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414" name="Text Box 41">
          <a:extLst>
            <a:ext uri="{FF2B5EF4-FFF2-40B4-BE49-F238E27FC236}">
              <a16:creationId xmlns:a16="http://schemas.microsoft.com/office/drawing/2014/main" id="{DF86801E-D495-4F5B-96C3-4C67880B5734}"/>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415" name="Text Box 41">
          <a:extLst>
            <a:ext uri="{FF2B5EF4-FFF2-40B4-BE49-F238E27FC236}">
              <a16:creationId xmlns:a16="http://schemas.microsoft.com/office/drawing/2014/main" id="{01C42148-62DB-4390-A14B-13213E81613F}"/>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16" name="Text Box 41">
          <a:extLst>
            <a:ext uri="{FF2B5EF4-FFF2-40B4-BE49-F238E27FC236}">
              <a16:creationId xmlns:a16="http://schemas.microsoft.com/office/drawing/2014/main" id="{64D286AB-228D-49A2-9394-E394372E82B6}"/>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17" name="Text Box 41">
          <a:extLst>
            <a:ext uri="{FF2B5EF4-FFF2-40B4-BE49-F238E27FC236}">
              <a16:creationId xmlns:a16="http://schemas.microsoft.com/office/drawing/2014/main" id="{C44F46E9-F4E3-4660-9984-64D9D8BEC55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18" name="Text Box 41">
          <a:extLst>
            <a:ext uri="{FF2B5EF4-FFF2-40B4-BE49-F238E27FC236}">
              <a16:creationId xmlns:a16="http://schemas.microsoft.com/office/drawing/2014/main" id="{A5873C63-B3E9-4095-AA20-31FA02DF6D80}"/>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419" name="Text Box 41">
          <a:extLst>
            <a:ext uri="{FF2B5EF4-FFF2-40B4-BE49-F238E27FC236}">
              <a16:creationId xmlns:a16="http://schemas.microsoft.com/office/drawing/2014/main" id="{B21ED2E7-E719-457D-BE52-11E6150F3987}"/>
            </a:ext>
          </a:extLst>
        </xdr:cNvPr>
        <xdr:cNvSpPr txBox="1">
          <a:spLocks noChangeArrowheads="1"/>
        </xdr:cNvSpPr>
      </xdr:nvSpPr>
      <xdr:spPr bwMode="auto">
        <a:xfrm>
          <a:off x="14468475" y="516731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420" name="Text Box 41">
          <a:extLst>
            <a:ext uri="{FF2B5EF4-FFF2-40B4-BE49-F238E27FC236}">
              <a16:creationId xmlns:a16="http://schemas.microsoft.com/office/drawing/2014/main" id="{0F8F442E-F364-4EC5-8DF6-17311CB18040}"/>
            </a:ext>
          </a:extLst>
        </xdr:cNvPr>
        <xdr:cNvSpPr txBox="1">
          <a:spLocks noChangeArrowheads="1"/>
        </xdr:cNvSpPr>
      </xdr:nvSpPr>
      <xdr:spPr bwMode="auto">
        <a:xfrm>
          <a:off x="14468475" y="519112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21" name="Text Box 41">
          <a:extLst>
            <a:ext uri="{FF2B5EF4-FFF2-40B4-BE49-F238E27FC236}">
              <a16:creationId xmlns:a16="http://schemas.microsoft.com/office/drawing/2014/main" id="{6EA24375-3964-4365-8A11-828513BE6085}"/>
            </a:ext>
          </a:extLst>
        </xdr:cNvPr>
        <xdr:cNvSpPr txBox="1">
          <a:spLocks noChangeArrowheads="1"/>
        </xdr:cNvSpPr>
      </xdr:nvSpPr>
      <xdr:spPr bwMode="auto">
        <a:xfrm>
          <a:off x="14468475" y="53016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422" name="Text Box 41">
          <a:extLst>
            <a:ext uri="{FF2B5EF4-FFF2-40B4-BE49-F238E27FC236}">
              <a16:creationId xmlns:a16="http://schemas.microsoft.com/office/drawing/2014/main" id="{341650B8-E8D4-40A8-80D2-BE17A47E17D7}"/>
            </a:ext>
          </a:extLst>
        </xdr:cNvPr>
        <xdr:cNvSpPr txBox="1">
          <a:spLocks noChangeArrowheads="1"/>
        </xdr:cNvSpPr>
      </xdr:nvSpPr>
      <xdr:spPr bwMode="auto">
        <a:xfrm>
          <a:off x="14468475" y="53016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23" name="Text Box 41">
          <a:extLst>
            <a:ext uri="{FF2B5EF4-FFF2-40B4-BE49-F238E27FC236}">
              <a16:creationId xmlns:a16="http://schemas.microsoft.com/office/drawing/2014/main" id="{3F29B317-CB2A-46CB-935E-B61B602EF0E2}"/>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24" name="Text Box 41">
          <a:extLst>
            <a:ext uri="{FF2B5EF4-FFF2-40B4-BE49-F238E27FC236}">
              <a16:creationId xmlns:a16="http://schemas.microsoft.com/office/drawing/2014/main" id="{D004D820-706D-45A1-BE3E-AB0482078FC7}"/>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25" name="Text Box 41">
          <a:extLst>
            <a:ext uri="{FF2B5EF4-FFF2-40B4-BE49-F238E27FC236}">
              <a16:creationId xmlns:a16="http://schemas.microsoft.com/office/drawing/2014/main" id="{45467878-3C25-4737-AAC8-204AB7226946}"/>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26" name="Text Box 41">
          <a:extLst>
            <a:ext uri="{FF2B5EF4-FFF2-40B4-BE49-F238E27FC236}">
              <a16:creationId xmlns:a16="http://schemas.microsoft.com/office/drawing/2014/main" id="{B5FB6FB2-7ED8-4079-B605-04B9EEFA8CA1}"/>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27" name="Text Box 41">
          <a:extLst>
            <a:ext uri="{FF2B5EF4-FFF2-40B4-BE49-F238E27FC236}">
              <a16:creationId xmlns:a16="http://schemas.microsoft.com/office/drawing/2014/main" id="{7A101DF9-5329-44F0-B3F7-DF4E43861FDD}"/>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28" name="Text Box 41">
          <a:extLst>
            <a:ext uri="{FF2B5EF4-FFF2-40B4-BE49-F238E27FC236}">
              <a16:creationId xmlns:a16="http://schemas.microsoft.com/office/drawing/2014/main" id="{3073C2E6-746E-485B-9C88-20E5AC0C9A9C}"/>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29" name="Text Box 41">
          <a:extLst>
            <a:ext uri="{FF2B5EF4-FFF2-40B4-BE49-F238E27FC236}">
              <a16:creationId xmlns:a16="http://schemas.microsoft.com/office/drawing/2014/main" id="{D6277C8A-D6A6-450E-AC69-7BB4C2EB94A5}"/>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30" name="Text Box 41">
          <a:extLst>
            <a:ext uri="{FF2B5EF4-FFF2-40B4-BE49-F238E27FC236}">
              <a16:creationId xmlns:a16="http://schemas.microsoft.com/office/drawing/2014/main" id="{7CD4AAF3-8E68-42BC-B640-9DE28A78B41D}"/>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31" name="Text Box 41">
          <a:extLst>
            <a:ext uri="{FF2B5EF4-FFF2-40B4-BE49-F238E27FC236}">
              <a16:creationId xmlns:a16="http://schemas.microsoft.com/office/drawing/2014/main" id="{BAFC200A-7623-4605-A76F-01ABA653B822}"/>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32" name="Text Box 41">
          <a:extLst>
            <a:ext uri="{FF2B5EF4-FFF2-40B4-BE49-F238E27FC236}">
              <a16:creationId xmlns:a16="http://schemas.microsoft.com/office/drawing/2014/main" id="{D6F10C9D-C0B0-40DB-B54F-B136BBF928DE}"/>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33" name="Text Box 41">
          <a:extLst>
            <a:ext uri="{FF2B5EF4-FFF2-40B4-BE49-F238E27FC236}">
              <a16:creationId xmlns:a16="http://schemas.microsoft.com/office/drawing/2014/main" id="{D8AD282E-CB1D-4A8E-B510-08DFF098F5E2}"/>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34" name="Text Box 41">
          <a:extLst>
            <a:ext uri="{FF2B5EF4-FFF2-40B4-BE49-F238E27FC236}">
              <a16:creationId xmlns:a16="http://schemas.microsoft.com/office/drawing/2014/main" id="{87711203-8591-4B7E-8CD6-471F4FC3DB20}"/>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435" name="Text Box 41">
          <a:extLst>
            <a:ext uri="{FF2B5EF4-FFF2-40B4-BE49-F238E27FC236}">
              <a16:creationId xmlns:a16="http://schemas.microsoft.com/office/drawing/2014/main" id="{187905E3-5FE4-4C38-B967-68AD875338DD}"/>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436" name="Text Box 41">
          <a:extLst>
            <a:ext uri="{FF2B5EF4-FFF2-40B4-BE49-F238E27FC236}">
              <a16:creationId xmlns:a16="http://schemas.microsoft.com/office/drawing/2014/main" id="{D7CD57C2-F793-4B8A-8ADA-44D5921CCD6D}"/>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437" name="Text Box 41">
          <a:extLst>
            <a:ext uri="{FF2B5EF4-FFF2-40B4-BE49-F238E27FC236}">
              <a16:creationId xmlns:a16="http://schemas.microsoft.com/office/drawing/2014/main" id="{8EC8A988-E74B-42CB-8CBC-EECD5D470880}"/>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438" name="Text Box 41">
          <a:extLst>
            <a:ext uri="{FF2B5EF4-FFF2-40B4-BE49-F238E27FC236}">
              <a16:creationId xmlns:a16="http://schemas.microsoft.com/office/drawing/2014/main" id="{D9179072-F86B-4AA7-A675-15DF8C0C6F0F}"/>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439" name="Text Box 41">
          <a:extLst>
            <a:ext uri="{FF2B5EF4-FFF2-40B4-BE49-F238E27FC236}">
              <a16:creationId xmlns:a16="http://schemas.microsoft.com/office/drawing/2014/main" id="{51F5A6FF-267F-43C8-8538-C8F30A0391E8}"/>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440" name="Text Box 41">
          <a:extLst>
            <a:ext uri="{FF2B5EF4-FFF2-40B4-BE49-F238E27FC236}">
              <a16:creationId xmlns:a16="http://schemas.microsoft.com/office/drawing/2014/main" id="{CFFFA6A5-0A8C-4EC9-AED4-ED3FA494BACF}"/>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441" name="Text Box 41">
          <a:extLst>
            <a:ext uri="{FF2B5EF4-FFF2-40B4-BE49-F238E27FC236}">
              <a16:creationId xmlns:a16="http://schemas.microsoft.com/office/drawing/2014/main" id="{D01BEB12-FA80-4174-B918-762601F8D5F6}"/>
            </a:ext>
          </a:extLst>
        </xdr:cNvPr>
        <xdr:cNvSpPr txBox="1">
          <a:spLocks noChangeArrowheads="1"/>
        </xdr:cNvSpPr>
      </xdr:nvSpPr>
      <xdr:spPr bwMode="auto">
        <a:xfrm>
          <a:off x="14468475" y="53406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2" name="Text Box 41">
          <a:extLst>
            <a:ext uri="{FF2B5EF4-FFF2-40B4-BE49-F238E27FC236}">
              <a16:creationId xmlns:a16="http://schemas.microsoft.com/office/drawing/2014/main" id="{E39BD68A-8CBD-45D5-AD05-F038E605962A}"/>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3" name="Text Box 41">
          <a:extLst>
            <a:ext uri="{FF2B5EF4-FFF2-40B4-BE49-F238E27FC236}">
              <a16:creationId xmlns:a16="http://schemas.microsoft.com/office/drawing/2014/main" id="{65542012-70BE-4013-BD21-F86941ED83B7}"/>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4" name="Text Box 41">
          <a:extLst>
            <a:ext uri="{FF2B5EF4-FFF2-40B4-BE49-F238E27FC236}">
              <a16:creationId xmlns:a16="http://schemas.microsoft.com/office/drawing/2014/main" id="{B1AB68A0-2926-4D59-810E-D126B0D0178B}"/>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5" name="Text Box 41">
          <a:extLst>
            <a:ext uri="{FF2B5EF4-FFF2-40B4-BE49-F238E27FC236}">
              <a16:creationId xmlns:a16="http://schemas.microsoft.com/office/drawing/2014/main" id="{85BB706E-E109-407B-98BB-1210B31C4BB9}"/>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6" name="Text Box 41">
          <a:extLst>
            <a:ext uri="{FF2B5EF4-FFF2-40B4-BE49-F238E27FC236}">
              <a16:creationId xmlns:a16="http://schemas.microsoft.com/office/drawing/2014/main" id="{73798864-6C6E-4795-AB9B-AADDAB7A464F}"/>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7" name="Text Box 41">
          <a:extLst>
            <a:ext uri="{FF2B5EF4-FFF2-40B4-BE49-F238E27FC236}">
              <a16:creationId xmlns:a16="http://schemas.microsoft.com/office/drawing/2014/main" id="{1C041A69-D4B0-4F3A-BF80-829E8D281933}"/>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8" name="Text Box 41">
          <a:extLst>
            <a:ext uri="{FF2B5EF4-FFF2-40B4-BE49-F238E27FC236}">
              <a16:creationId xmlns:a16="http://schemas.microsoft.com/office/drawing/2014/main" id="{5998BC06-FF8F-46E5-A671-0D5194AE9A22}"/>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49" name="Text Box 41">
          <a:extLst>
            <a:ext uri="{FF2B5EF4-FFF2-40B4-BE49-F238E27FC236}">
              <a16:creationId xmlns:a16="http://schemas.microsoft.com/office/drawing/2014/main" id="{3271D06A-667F-4CD8-B4D9-B564CE1EF4FA}"/>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0" name="Text Box 41">
          <a:extLst>
            <a:ext uri="{FF2B5EF4-FFF2-40B4-BE49-F238E27FC236}">
              <a16:creationId xmlns:a16="http://schemas.microsoft.com/office/drawing/2014/main" id="{7CF3BBD1-1C0F-41B3-9621-7E1E96AB5F3F}"/>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1" name="Text Box 41">
          <a:extLst>
            <a:ext uri="{FF2B5EF4-FFF2-40B4-BE49-F238E27FC236}">
              <a16:creationId xmlns:a16="http://schemas.microsoft.com/office/drawing/2014/main" id="{F92F91DD-E764-49BC-B764-24CBCD7B6302}"/>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2" name="Text Box 41">
          <a:extLst>
            <a:ext uri="{FF2B5EF4-FFF2-40B4-BE49-F238E27FC236}">
              <a16:creationId xmlns:a16="http://schemas.microsoft.com/office/drawing/2014/main" id="{8EC57ED4-6AB6-412A-83E5-6D4F87717D2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3" name="Text Box 41">
          <a:extLst>
            <a:ext uri="{FF2B5EF4-FFF2-40B4-BE49-F238E27FC236}">
              <a16:creationId xmlns:a16="http://schemas.microsoft.com/office/drawing/2014/main" id="{9A5C2D85-488C-4D58-901F-4EDDFADCA631}"/>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4" name="Text Box 41">
          <a:extLst>
            <a:ext uri="{FF2B5EF4-FFF2-40B4-BE49-F238E27FC236}">
              <a16:creationId xmlns:a16="http://schemas.microsoft.com/office/drawing/2014/main" id="{59112D6E-741E-4276-9731-58204483ED34}"/>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5" name="Text Box 41">
          <a:extLst>
            <a:ext uri="{FF2B5EF4-FFF2-40B4-BE49-F238E27FC236}">
              <a16:creationId xmlns:a16="http://schemas.microsoft.com/office/drawing/2014/main" id="{4DE8028C-1DD2-45D2-B626-77D3CB50D3ED}"/>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6" name="Text Box 41">
          <a:extLst>
            <a:ext uri="{FF2B5EF4-FFF2-40B4-BE49-F238E27FC236}">
              <a16:creationId xmlns:a16="http://schemas.microsoft.com/office/drawing/2014/main" id="{956408AE-B259-493B-A725-4B5CCE71FB7D}"/>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7" name="Text Box 41">
          <a:extLst>
            <a:ext uri="{FF2B5EF4-FFF2-40B4-BE49-F238E27FC236}">
              <a16:creationId xmlns:a16="http://schemas.microsoft.com/office/drawing/2014/main" id="{1FB8DEE4-06EB-4851-9A45-D6386AE09E54}"/>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8" name="Text Box 41">
          <a:extLst>
            <a:ext uri="{FF2B5EF4-FFF2-40B4-BE49-F238E27FC236}">
              <a16:creationId xmlns:a16="http://schemas.microsoft.com/office/drawing/2014/main" id="{0F14E4B5-7CCF-49AE-9A53-ADEB78D302FF}"/>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59" name="Text Box 41">
          <a:extLst>
            <a:ext uri="{FF2B5EF4-FFF2-40B4-BE49-F238E27FC236}">
              <a16:creationId xmlns:a16="http://schemas.microsoft.com/office/drawing/2014/main" id="{9BB8451B-A5D0-4889-A4B2-72DD5B75D23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60" name="Text Box 41">
          <a:extLst>
            <a:ext uri="{FF2B5EF4-FFF2-40B4-BE49-F238E27FC236}">
              <a16:creationId xmlns:a16="http://schemas.microsoft.com/office/drawing/2014/main" id="{12E147EC-AE5F-4050-97C5-6AAD979BB7B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61" name="Text Box 41">
          <a:extLst>
            <a:ext uri="{FF2B5EF4-FFF2-40B4-BE49-F238E27FC236}">
              <a16:creationId xmlns:a16="http://schemas.microsoft.com/office/drawing/2014/main" id="{684B69FB-003A-433E-A735-E615904ACEDD}"/>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62" name="Text Box 41">
          <a:extLst>
            <a:ext uri="{FF2B5EF4-FFF2-40B4-BE49-F238E27FC236}">
              <a16:creationId xmlns:a16="http://schemas.microsoft.com/office/drawing/2014/main" id="{BE80DD41-778B-46A1-BFD3-C7DC880902C4}"/>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463" name="Text Box 41">
          <a:extLst>
            <a:ext uri="{FF2B5EF4-FFF2-40B4-BE49-F238E27FC236}">
              <a16:creationId xmlns:a16="http://schemas.microsoft.com/office/drawing/2014/main" id="{63A299F8-5E5A-4826-B630-FF6613CFD68F}"/>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64" name="Text Box 41">
          <a:extLst>
            <a:ext uri="{FF2B5EF4-FFF2-40B4-BE49-F238E27FC236}">
              <a16:creationId xmlns:a16="http://schemas.microsoft.com/office/drawing/2014/main" id="{7A7D616A-C69F-4077-BCF7-176D90D44384}"/>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65" name="Text Box 41">
          <a:extLst>
            <a:ext uri="{FF2B5EF4-FFF2-40B4-BE49-F238E27FC236}">
              <a16:creationId xmlns:a16="http://schemas.microsoft.com/office/drawing/2014/main" id="{129F80EB-9415-4335-9B09-5AD18188E7F0}"/>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66" name="Text Box 41">
          <a:extLst>
            <a:ext uri="{FF2B5EF4-FFF2-40B4-BE49-F238E27FC236}">
              <a16:creationId xmlns:a16="http://schemas.microsoft.com/office/drawing/2014/main" id="{078FCE82-CF67-4AB1-B945-2D2CA4B251B4}"/>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67" name="Text Box 41">
          <a:extLst>
            <a:ext uri="{FF2B5EF4-FFF2-40B4-BE49-F238E27FC236}">
              <a16:creationId xmlns:a16="http://schemas.microsoft.com/office/drawing/2014/main" id="{F191D03E-36CC-4D36-889F-7502FC8B9A31}"/>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68" name="Text Box 41">
          <a:extLst>
            <a:ext uri="{FF2B5EF4-FFF2-40B4-BE49-F238E27FC236}">
              <a16:creationId xmlns:a16="http://schemas.microsoft.com/office/drawing/2014/main" id="{0B35E71F-A8C0-4D02-9686-3BF859FEBFC4}"/>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69" name="Text Box 41">
          <a:extLst>
            <a:ext uri="{FF2B5EF4-FFF2-40B4-BE49-F238E27FC236}">
              <a16:creationId xmlns:a16="http://schemas.microsoft.com/office/drawing/2014/main" id="{8E6EF2C4-FD32-4020-B389-4E12479E9982}"/>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70" name="Text Box 41">
          <a:extLst>
            <a:ext uri="{FF2B5EF4-FFF2-40B4-BE49-F238E27FC236}">
              <a16:creationId xmlns:a16="http://schemas.microsoft.com/office/drawing/2014/main" id="{F794DAF4-1B7D-4A5B-A052-F872A7BA727F}"/>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71" name="Text Box 41">
          <a:extLst>
            <a:ext uri="{FF2B5EF4-FFF2-40B4-BE49-F238E27FC236}">
              <a16:creationId xmlns:a16="http://schemas.microsoft.com/office/drawing/2014/main" id="{4A29EFAB-13AD-43EA-98B9-85CF21DC6FE3}"/>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72" name="Text Box 41">
          <a:extLst>
            <a:ext uri="{FF2B5EF4-FFF2-40B4-BE49-F238E27FC236}">
              <a16:creationId xmlns:a16="http://schemas.microsoft.com/office/drawing/2014/main" id="{DDCD04B9-8608-46F5-BCB2-033DBD5B717F}"/>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73" name="Text Box 41">
          <a:extLst>
            <a:ext uri="{FF2B5EF4-FFF2-40B4-BE49-F238E27FC236}">
              <a16:creationId xmlns:a16="http://schemas.microsoft.com/office/drawing/2014/main" id="{44CAD94B-C9FE-44A0-BDD6-C9DAD3C4D711}"/>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474" name="Text Box 41">
          <a:extLst>
            <a:ext uri="{FF2B5EF4-FFF2-40B4-BE49-F238E27FC236}">
              <a16:creationId xmlns:a16="http://schemas.microsoft.com/office/drawing/2014/main" id="{089698E6-5840-49E2-8B45-5FDF526AE16E}"/>
            </a:ext>
          </a:extLst>
        </xdr:cNvPr>
        <xdr:cNvSpPr txBox="1">
          <a:spLocks noChangeArrowheads="1"/>
        </xdr:cNvSpPr>
      </xdr:nvSpPr>
      <xdr:spPr bwMode="auto">
        <a:xfrm>
          <a:off x="14468475" y="54483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75" name="Text Box 41">
          <a:extLst>
            <a:ext uri="{FF2B5EF4-FFF2-40B4-BE49-F238E27FC236}">
              <a16:creationId xmlns:a16="http://schemas.microsoft.com/office/drawing/2014/main" id="{E1DC0170-A223-41BB-9B16-4E211A6EFB42}"/>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76" name="Text Box 41">
          <a:extLst>
            <a:ext uri="{FF2B5EF4-FFF2-40B4-BE49-F238E27FC236}">
              <a16:creationId xmlns:a16="http://schemas.microsoft.com/office/drawing/2014/main" id="{97FD7A09-7C82-4990-BF98-6AE98BF37588}"/>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77" name="Text Box 41">
          <a:extLst>
            <a:ext uri="{FF2B5EF4-FFF2-40B4-BE49-F238E27FC236}">
              <a16:creationId xmlns:a16="http://schemas.microsoft.com/office/drawing/2014/main" id="{A3EBC484-71E2-4371-B7EB-5B39F1EB3F27}"/>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78" name="Text Box 41">
          <a:extLst>
            <a:ext uri="{FF2B5EF4-FFF2-40B4-BE49-F238E27FC236}">
              <a16:creationId xmlns:a16="http://schemas.microsoft.com/office/drawing/2014/main" id="{4067C1BF-6F67-4710-9CD9-B4AFB8A8E5D0}"/>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79" name="Text Box 41">
          <a:extLst>
            <a:ext uri="{FF2B5EF4-FFF2-40B4-BE49-F238E27FC236}">
              <a16:creationId xmlns:a16="http://schemas.microsoft.com/office/drawing/2014/main" id="{D7EACD9C-72DA-4E7A-98C7-FD329E7EBDDF}"/>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0" name="Text Box 41">
          <a:extLst>
            <a:ext uri="{FF2B5EF4-FFF2-40B4-BE49-F238E27FC236}">
              <a16:creationId xmlns:a16="http://schemas.microsoft.com/office/drawing/2014/main" id="{7F5A78CE-E387-4A2C-ABE8-0B56375C9FC1}"/>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1" name="Text Box 41">
          <a:extLst>
            <a:ext uri="{FF2B5EF4-FFF2-40B4-BE49-F238E27FC236}">
              <a16:creationId xmlns:a16="http://schemas.microsoft.com/office/drawing/2014/main" id="{791DA3CE-CDA5-4B28-AB7E-6DA30102212C}"/>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2" name="Text Box 41">
          <a:extLst>
            <a:ext uri="{FF2B5EF4-FFF2-40B4-BE49-F238E27FC236}">
              <a16:creationId xmlns:a16="http://schemas.microsoft.com/office/drawing/2014/main" id="{BEE619CC-69F7-4D92-ADC6-3CD3A8DE9A54}"/>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3" name="Text Box 41">
          <a:extLst>
            <a:ext uri="{FF2B5EF4-FFF2-40B4-BE49-F238E27FC236}">
              <a16:creationId xmlns:a16="http://schemas.microsoft.com/office/drawing/2014/main" id="{B3332928-899D-4A3A-BCE7-B4A9FC6C6BF7}"/>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4" name="Text Box 41">
          <a:extLst>
            <a:ext uri="{FF2B5EF4-FFF2-40B4-BE49-F238E27FC236}">
              <a16:creationId xmlns:a16="http://schemas.microsoft.com/office/drawing/2014/main" id="{1DFB4979-8948-4285-B01C-38D5AB00C2B7}"/>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5" name="Text Box 41">
          <a:extLst>
            <a:ext uri="{FF2B5EF4-FFF2-40B4-BE49-F238E27FC236}">
              <a16:creationId xmlns:a16="http://schemas.microsoft.com/office/drawing/2014/main" id="{401CB7D0-D1D7-40C5-A1D0-BD32195C8A76}"/>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6" name="Text Box 41">
          <a:extLst>
            <a:ext uri="{FF2B5EF4-FFF2-40B4-BE49-F238E27FC236}">
              <a16:creationId xmlns:a16="http://schemas.microsoft.com/office/drawing/2014/main" id="{0128F3A6-360E-40D3-B4FC-159B44CEA65F}"/>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7" name="Text Box 41">
          <a:extLst>
            <a:ext uri="{FF2B5EF4-FFF2-40B4-BE49-F238E27FC236}">
              <a16:creationId xmlns:a16="http://schemas.microsoft.com/office/drawing/2014/main" id="{3A2AB114-A143-4972-81F3-85A3D5BB3299}"/>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8" name="Text Box 41">
          <a:extLst>
            <a:ext uri="{FF2B5EF4-FFF2-40B4-BE49-F238E27FC236}">
              <a16:creationId xmlns:a16="http://schemas.microsoft.com/office/drawing/2014/main" id="{C5B1164A-1864-4A26-8E63-54C69264E099}"/>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89" name="Text Box 41">
          <a:extLst>
            <a:ext uri="{FF2B5EF4-FFF2-40B4-BE49-F238E27FC236}">
              <a16:creationId xmlns:a16="http://schemas.microsoft.com/office/drawing/2014/main" id="{64C08D95-A40C-4014-8CD1-F7A1EF9209A5}"/>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90" name="Text Box 41">
          <a:extLst>
            <a:ext uri="{FF2B5EF4-FFF2-40B4-BE49-F238E27FC236}">
              <a16:creationId xmlns:a16="http://schemas.microsoft.com/office/drawing/2014/main" id="{148BC3AC-1E7D-4ABE-B770-50338377D2B5}"/>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91" name="Text Box 41">
          <a:extLst>
            <a:ext uri="{FF2B5EF4-FFF2-40B4-BE49-F238E27FC236}">
              <a16:creationId xmlns:a16="http://schemas.microsoft.com/office/drawing/2014/main" id="{67B24A3D-E643-47FE-9708-9788EC86B63E}"/>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492" name="Text Box 41">
          <a:extLst>
            <a:ext uri="{FF2B5EF4-FFF2-40B4-BE49-F238E27FC236}">
              <a16:creationId xmlns:a16="http://schemas.microsoft.com/office/drawing/2014/main" id="{09DDC19B-851A-4A5C-B59C-ECED433BE32C}"/>
            </a:ext>
          </a:extLst>
        </xdr:cNvPr>
        <xdr:cNvSpPr txBox="1">
          <a:spLocks noChangeArrowheads="1"/>
        </xdr:cNvSpPr>
      </xdr:nvSpPr>
      <xdr:spPr bwMode="auto">
        <a:xfrm>
          <a:off x="14468475" y="54902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93" name="Text Box 41">
          <a:extLst>
            <a:ext uri="{FF2B5EF4-FFF2-40B4-BE49-F238E27FC236}">
              <a16:creationId xmlns:a16="http://schemas.microsoft.com/office/drawing/2014/main" id="{F0A0C4C6-3D74-4AD9-9608-A89797649594}"/>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94" name="Text Box 41">
          <a:extLst>
            <a:ext uri="{FF2B5EF4-FFF2-40B4-BE49-F238E27FC236}">
              <a16:creationId xmlns:a16="http://schemas.microsoft.com/office/drawing/2014/main" id="{B09A2429-093D-4C3F-B9D0-AD8E709C29B0}"/>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95" name="Text Box 41">
          <a:extLst>
            <a:ext uri="{FF2B5EF4-FFF2-40B4-BE49-F238E27FC236}">
              <a16:creationId xmlns:a16="http://schemas.microsoft.com/office/drawing/2014/main" id="{461D7B10-C327-41B6-B1EA-ABF7071BE19B}"/>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96" name="Text Box 41">
          <a:extLst>
            <a:ext uri="{FF2B5EF4-FFF2-40B4-BE49-F238E27FC236}">
              <a16:creationId xmlns:a16="http://schemas.microsoft.com/office/drawing/2014/main" id="{9B9A1533-5D27-4D2F-8D79-F70B59536AEE}"/>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97" name="Text Box 41">
          <a:extLst>
            <a:ext uri="{FF2B5EF4-FFF2-40B4-BE49-F238E27FC236}">
              <a16:creationId xmlns:a16="http://schemas.microsoft.com/office/drawing/2014/main" id="{09673A55-6590-41EF-BC6C-362160154F87}"/>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98" name="Text Box 41">
          <a:extLst>
            <a:ext uri="{FF2B5EF4-FFF2-40B4-BE49-F238E27FC236}">
              <a16:creationId xmlns:a16="http://schemas.microsoft.com/office/drawing/2014/main" id="{AF293FC2-E273-4059-B318-BCABC71AFA19}"/>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499" name="Text Box 41">
          <a:extLst>
            <a:ext uri="{FF2B5EF4-FFF2-40B4-BE49-F238E27FC236}">
              <a16:creationId xmlns:a16="http://schemas.microsoft.com/office/drawing/2014/main" id="{B9B81979-3281-4C4A-AC27-117FB2597F66}"/>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0" name="Text Box 41">
          <a:extLst>
            <a:ext uri="{FF2B5EF4-FFF2-40B4-BE49-F238E27FC236}">
              <a16:creationId xmlns:a16="http://schemas.microsoft.com/office/drawing/2014/main" id="{75D33673-BE65-4886-9485-1FCBC6AB3314}"/>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1" name="Text Box 41">
          <a:extLst>
            <a:ext uri="{FF2B5EF4-FFF2-40B4-BE49-F238E27FC236}">
              <a16:creationId xmlns:a16="http://schemas.microsoft.com/office/drawing/2014/main" id="{F2E48113-727C-4845-95B8-DECA74DD38B1}"/>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2" name="Text Box 41">
          <a:extLst>
            <a:ext uri="{FF2B5EF4-FFF2-40B4-BE49-F238E27FC236}">
              <a16:creationId xmlns:a16="http://schemas.microsoft.com/office/drawing/2014/main" id="{CB7D1194-F9D4-4E3B-BE37-AAC0D3E8677B}"/>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3" name="Text Box 41">
          <a:extLst>
            <a:ext uri="{FF2B5EF4-FFF2-40B4-BE49-F238E27FC236}">
              <a16:creationId xmlns:a16="http://schemas.microsoft.com/office/drawing/2014/main" id="{DFD64AF4-5B3F-4232-8E8C-3DAC3E59282F}"/>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4" name="Text Box 41">
          <a:extLst>
            <a:ext uri="{FF2B5EF4-FFF2-40B4-BE49-F238E27FC236}">
              <a16:creationId xmlns:a16="http://schemas.microsoft.com/office/drawing/2014/main" id="{AFF50353-24E9-4D22-B1B8-38A446707821}"/>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5" name="Text Box 41">
          <a:extLst>
            <a:ext uri="{FF2B5EF4-FFF2-40B4-BE49-F238E27FC236}">
              <a16:creationId xmlns:a16="http://schemas.microsoft.com/office/drawing/2014/main" id="{BEA11D0B-5A7C-4CF3-BC38-A7BA42FD5112}"/>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6" name="Text Box 41">
          <a:extLst>
            <a:ext uri="{FF2B5EF4-FFF2-40B4-BE49-F238E27FC236}">
              <a16:creationId xmlns:a16="http://schemas.microsoft.com/office/drawing/2014/main" id="{98725BCE-3463-4811-A6F8-DCEE17EA15DF}"/>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7" name="Text Box 41">
          <a:extLst>
            <a:ext uri="{FF2B5EF4-FFF2-40B4-BE49-F238E27FC236}">
              <a16:creationId xmlns:a16="http://schemas.microsoft.com/office/drawing/2014/main" id="{9DEC6132-A548-4F85-A4A2-3B2DBEB114C8}"/>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508" name="Text Box 41">
          <a:extLst>
            <a:ext uri="{FF2B5EF4-FFF2-40B4-BE49-F238E27FC236}">
              <a16:creationId xmlns:a16="http://schemas.microsoft.com/office/drawing/2014/main" id="{EFB65A43-096A-4DDD-9719-9913E3EFF14D}"/>
            </a:ext>
          </a:extLst>
        </xdr:cNvPr>
        <xdr:cNvSpPr txBox="1">
          <a:spLocks noChangeArrowheads="1"/>
        </xdr:cNvSpPr>
      </xdr:nvSpPr>
      <xdr:spPr bwMode="auto">
        <a:xfrm>
          <a:off x="14468475" y="55321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09" name="Text Box 41">
          <a:extLst>
            <a:ext uri="{FF2B5EF4-FFF2-40B4-BE49-F238E27FC236}">
              <a16:creationId xmlns:a16="http://schemas.microsoft.com/office/drawing/2014/main" id="{D9653222-EB0A-4E56-B67B-7FA8D77C823B}"/>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0" name="Text Box 41">
          <a:extLst>
            <a:ext uri="{FF2B5EF4-FFF2-40B4-BE49-F238E27FC236}">
              <a16:creationId xmlns:a16="http://schemas.microsoft.com/office/drawing/2014/main" id="{18673CCD-D546-4554-848E-292D4F53B769}"/>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1" name="Text Box 41">
          <a:extLst>
            <a:ext uri="{FF2B5EF4-FFF2-40B4-BE49-F238E27FC236}">
              <a16:creationId xmlns:a16="http://schemas.microsoft.com/office/drawing/2014/main" id="{841E391C-41F4-4217-99E6-B527EB2C0E39}"/>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2" name="Text Box 41">
          <a:extLst>
            <a:ext uri="{FF2B5EF4-FFF2-40B4-BE49-F238E27FC236}">
              <a16:creationId xmlns:a16="http://schemas.microsoft.com/office/drawing/2014/main" id="{DDFD49B9-C6B3-4E6C-87EC-F03B41F93FA9}"/>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3" name="Text Box 41">
          <a:extLst>
            <a:ext uri="{FF2B5EF4-FFF2-40B4-BE49-F238E27FC236}">
              <a16:creationId xmlns:a16="http://schemas.microsoft.com/office/drawing/2014/main" id="{806BCF8F-62E1-4774-96C9-1D81EDC486D7}"/>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4" name="Text Box 41">
          <a:extLst>
            <a:ext uri="{FF2B5EF4-FFF2-40B4-BE49-F238E27FC236}">
              <a16:creationId xmlns:a16="http://schemas.microsoft.com/office/drawing/2014/main" id="{0BAAC722-5450-4320-943F-605DEC8E5DC4}"/>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5" name="Text Box 41">
          <a:extLst>
            <a:ext uri="{FF2B5EF4-FFF2-40B4-BE49-F238E27FC236}">
              <a16:creationId xmlns:a16="http://schemas.microsoft.com/office/drawing/2014/main" id="{F42133A6-5823-49AD-B36C-33B00D58C5BC}"/>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6" name="Text Box 41">
          <a:extLst>
            <a:ext uri="{FF2B5EF4-FFF2-40B4-BE49-F238E27FC236}">
              <a16:creationId xmlns:a16="http://schemas.microsoft.com/office/drawing/2014/main" id="{DA70E0C1-3E2D-4C74-BDBB-A57B740FC138}"/>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7" name="Text Box 41">
          <a:extLst>
            <a:ext uri="{FF2B5EF4-FFF2-40B4-BE49-F238E27FC236}">
              <a16:creationId xmlns:a16="http://schemas.microsoft.com/office/drawing/2014/main" id="{86AB2A7C-075A-4354-BD20-EA84FA10E0CE}"/>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8" name="Text Box 41">
          <a:extLst>
            <a:ext uri="{FF2B5EF4-FFF2-40B4-BE49-F238E27FC236}">
              <a16:creationId xmlns:a16="http://schemas.microsoft.com/office/drawing/2014/main" id="{6DB707EB-BA6B-4AFC-94F6-6429C1C05371}"/>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19" name="Text Box 41">
          <a:extLst>
            <a:ext uri="{FF2B5EF4-FFF2-40B4-BE49-F238E27FC236}">
              <a16:creationId xmlns:a16="http://schemas.microsoft.com/office/drawing/2014/main" id="{A6A77A19-BF96-4DEF-8098-83EE627C30D6}"/>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20" name="Text Box 41">
          <a:extLst>
            <a:ext uri="{FF2B5EF4-FFF2-40B4-BE49-F238E27FC236}">
              <a16:creationId xmlns:a16="http://schemas.microsoft.com/office/drawing/2014/main" id="{51B4B86C-03AC-4742-9BAE-1AD49B261141}"/>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21" name="Text Box 41">
          <a:extLst>
            <a:ext uri="{FF2B5EF4-FFF2-40B4-BE49-F238E27FC236}">
              <a16:creationId xmlns:a16="http://schemas.microsoft.com/office/drawing/2014/main" id="{898DDB2A-A8F5-408C-94C6-EC44590EF944}"/>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22" name="Text Box 41">
          <a:extLst>
            <a:ext uri="{FF2B5EF4-FFF2-40B4-BE49-F238E27FC236}">
              <a16:creationId xmlns:a16="http://schemas.microsoft.com/office/drawing/2014/main" id="{FFE5FCA5-A733-4BA8-A530-4426654DA8E6}"/>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23" name="Text Box 41">
          <a:extLst>
            <a:ext uri="{FF2B5EF4-FFF2-40B4-BE49-F238E27FC236}">
              <a16:creationId xmlns:a16="http://schemas.microsoft.com/office/drawing/2014/main" id="{CE26677B-2ADB-4ED2-8B46-B0D37FD6F355}"/>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524" name="Text Box 41">
          <a:extLst>
            <a:ext uri="{FF2B5EF4-FFF2-40B4-BE49-F238E27FC236}">
              <a16:creationId xmlns:a16="http://schemas.microsoft.com/office/drawing/2014/main" id="{B5A01843-2CAA-4303-8A2D-47953DC06E33}"/>
            </a:ext>
          </a:extLst>
        </xdr:cNvPr>
        <xdr:cNvSpPr txBox="1">
          <a:spLocks noChangeArrowheads="1"/>
        </xdr:cNvSpPr>
      </xdr:nvSpPr>
      <xdr:spPr bwMode="auto">
        <a:xfrm>
          <a:off x="14468475" y="55740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25" name="Text Box 41">
          <a:extLst>
            <a:ext uri="{FF2B5EF4-FFF2-40B4-BE49-F238E27FC236}">
              <a16:creationId xmlns:a16="http://schemas.microsoft.com/office/drawing/2014/main" id="{A00F844A-1ABE-43F5-B429-40DBC9ADC80E}"/>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26" name="Text Box 41">
          <a:extLst>
            <a:ext uri="{FF2B5EF4-FFF2-40B4-BE49-F238E27FC236}">
              <a16:creationId xmlns:a16="http://schemas.microsoft.com/office/drawing/2014/main" id="{31DB7ACB-8258-4EF8-9F36-293D20BF7E5D}"/>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27" name="Text Box 41">
          <a:extLst>
            <a:ext uri="{FF2B5EF4-FFF2-40B4-BE49-F238E27FC236}">
              <a16:creationId xmlns:a16="http://schemas.microsoft.com/office/drawing/2014/main" id="{3F2F099D-E082-420B-82BA-F509E0680990}"/>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28" name="Text Box 41">
          <a:extLst>
            <a:ext uri="{FF2B5EF4-FFF2-40B4-BE49-F238E27FC236}">
              <a16:creationId xmlns:a16="http://schemas.microsoft.com/office/drawing/2014/main" id="{2A868808-CA5F-4B3F-9B4C-76DDAB77645C}"/>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29" name="Text Box 41">
          <a:extLst>
            <a:ext uri="{FF2B5EF4-FFF2-40B4-BE49-F238E27FC236}">
              <a16:creationId xmlns:a16="http://schemas.microsoft.com/office/drawing/2014/main" id="{C6CBC09E-E6B4-45BF-905A-889AFCAB2331}"/>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0" name="Text Box 41">
          <a:extLst>
            <a:ext uri="{FF2B5EF4-FFF2-40B4-BE49-F238E27FC236}">
              <a16:creationId xmlns:a16="http://schemas.microsoft.com/office/drawing/2014/main" id="{5AAA092E-9ED5-4D18-BC04-969DAA411244}"/>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1" name="Text Box 41">
          <a:extLst>
            <a:ext uri="{FF2B5EF4-FFF2-40B4-BE49-F238E27FC236}">
              <a16:creationId xmlns:a16="http://schemas.microsoft.com/office/drawing/2014/main" id="{694B5839-5EF8-4890-9AF9-7F0C72F1AF57}"/>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2" name="Text Box 41">
          <a:extLst>
            <a:ext uri="{FF2B5EF4-FFF2-40B4-BE49-F238E27FC236}">
              <a16:creationId xmlns:a16="http://schemas.microsoft.com/office/drawing/2014/main" id="{54A9AEA6-F531-4E5E-A0EC-C62C774E5737}"/>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3" name="Text Box 41">
          <a:extLst>
            <a:ext uri="{FF2B5EF4-FFF2-40B4-BE49-F238E27FC236}">
              <a16:creationId xmlns:a16="http://schemas.microsoft.com/office/drawing/2014/main" id="{95F2F94D-CFBA-462B-80F3-18215069413B}"/>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4" name="Text Box 41">
          <a:extLst>
            <a:ext uri="{FF2B5EF4-FFF2-40B4-BE49-F238E27FC236}">
              <a16:creationId xmlns:a16="http://schemas.microsoft.com/office/drawing/2014/main" id="{58F1B6A5-9FC5-4997-BE4D-67C7996EBE65}"/>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5" name="Text Box 41">
          <a:extLst>
            <a:ext uri="{FF2B5EF4-FFF2-40B4-BE49-F238E27FC236}">
              <a16:creationId xmlns:a16="http://schemas.microsoft.com/office/drawing/2014/main" id="{B5BEBAAB-5910-4EE3-8944-2359FD7C188B}"/>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6" name="Text Box 41">
          <a:extLst>
            <a:ext uri="{FF2B5EF4-FFF2-40B4-BE49-F238E27FC236}">
              <a16:creationId xmlns:a16="http://schemas.microsoft.com/office/drawing/2014/main" id="{64AD0D06-FC4B-4EC5-BEAA-0067B76DC7BA}"/>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7" name="Text Box 41">
          <a:extLst>
            <a:ext uri="{FF2B5EF4-FFF2-40B4-BE49-F238E27FC236}">
              <a16:creationId xmlns:a16="http://schemas.microsoft.com/office/drawing/2014/main" id="{18CEF4F2-02DE-4CD9-A8FB-2B48506508CC}"/>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8" name="Text Box 41">
          <a:extLst>
            <a:ext uri="{FF2B5EF4-FFF2-40B4-BE49-F238E27FC236}">
              <a16:creationId xmlns:a16="http://schemas.microsoft.com/office/drawing/2014/main" id="{05E3F59D-C799-485E-B5CB-5F2E9213487F}"/>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39" name="Text Box 41">
          <a:extLst>
            <a:ext uri="{FF2B5EF4-FFF2-40B4-BE49-F238E27FC236}">
              <a16:creationId xmlns:a16="http://schemas.microsoft.com/office/drawing/2014/main" id="{145794D3-1A9E-4289-A05E-94CCAF7C7135}"/>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540" name="Text Box 41">
          <a:extLst>
            <a:ext uri="{FF2B5EF4-FFF2-40B4-BE49-F238E27FC236}">
              <a16:creationId xmlns:a16="http://schemas.microsoft.com/office/drawing/2014/main" id="{C7549008-369F-4F19-A6D6-B34D2F5D4C34}"/>
            </a:ext>
          </a:extLst>
        </xdr:cNvPr>
        <xdr:cNvSpPr txBox="1">
          <a:spLocks noChangeArrowheads="1"/>
        </xdr:cNvSpPr>
      </xdr:nvSpPr>
      <xdr:spPr bwMode="auto">
        <a:xfrm>
          <a:off x="14468475" y="56159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1" name="Text Box 41">
          <a:extLst>
            <a:ext uri="{FF2B5EF4-FFF2-40B4-BE49-F238E27FC236}">
              <a16:creationId xmlns:a16="http://schemas.microsoft.com/office/drawing/2014/main" id="{14EE6D69-4714-4D28-9EEC-CF5FC0DCE95A}"/>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2" name="Text Box 41">
          <a:extLst>
            <a:ext uri="{FF2B5EF4-FFF2-40B4-BE49-F238E27FC236}">
              <a16:creationId xmlns:a16="http://schemas.microsoft.com/office/drawing/2014/main" id="{B7363058-3671-4A3F-9024-F7CE4C144F68}"/>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3" name="Text Box 41">
          <a:extLst>
            <a:ext uri="{FF2B5EF4-FFF2-40B4-BE49-F238E27FC236}">
              <a16:creationId xmlns:a16="http://schemas.microsoft.com/office/drawing/2014/main" id="{B5C42417-9995-4EB6-A251-319AEFC421BB}"/>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4" name="Text Box 41">
          <a:extLst>
            <a:ext uri="{FF2B5EF4-FFF2-40B4-BE49-F238E27FC236}">
              <a16:creationId xmlns:a16="http://schemas.microsoft.com/office/drawing/2014/main" id="{A55B0DB4-4224-4FE0-A8F6-A81F5BC83221}"/>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5" name="Text Box 41">
          <a:extLst>
            <a:ext uri="{FF2B5EF4-FFF2-40B4-BE49-F238E27FC236}">
              <a16:creationId xmlns:a16="http://schemas.microsoft.com/office/drawing/2014/main" id="{59B8232B-01EE-4E52-8BC6-21371597F54A}"/>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6" name="Text Box 41">
          <a:extLst>
            <a:ext uri="{FF2B5EF4-FFF2-40B4-BE49-F238E27FC236}">
              <a16:creationId xmlns:a16="http://schemas.microsoft.com/office/drawing/2014/main" id="{D035187E-3EC4-48E4-9A8E-681105522054}"/>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7" name="Text Box 41">
          <a:extLst>
            <a:ext uri="{FF2B5EF4-FFF2-40B4-BE49-F238E27FC236}">
              <a16:creationId xmlns:a16="http://schemas.microsoft.com/office/drawing/2014/main" id="{82594DF1-DF45-4169-B08A-3446E8C39282}"/>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8" name="Text Box 41">
          <a:extLst>
            <a:ext uri="{FF2B5EF4-FFF2-40B4-BE49-F238E27FC236}">
              <a16:creationId xmlns:a16="http://schemas.microsoft.com/office/drawing/2014/main" id="{0F9471C1-6227-49EC-9F16-CB1CC5BE09E6}"/>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49" name="Text Box 41">
          <a:extLst>
            <a:ext uri="{FF2B5EF4-FFF2-40B4-BE49-F238E27FC236}">
              <a16:creationId xmlns:a16="http://schemas.microsoft.com/office/drawing/2014/main" id="{411CFA6E-0471-4822-9491-8735672E59EF}"/>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0" name="Text Box 41">
          <a:extLst>
            <a:ext uri="{FF2B5EF4-FFF2-40B4-BE49-F238E27FC236}">
              <a16:creationId xmlns:a16="http://schemas.microsoft.com/office/drawing/2014/main" id="{AC4B93FA-8A1B-4FB7-A60F-F99FBC4F3563}"/>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1" name="Text Box 41">
          <a:extLst>
            <a:ext uri="{FF2B5EF4-FFF2-40B4-BE49-F238E27FC236}">
              <a16:creationId xmlns:a16="http://schemas.microsoft.com/office/drawing/2014/main" id="{4A3A3501-C72F-43F0-8F8C-A18787746BE7}"/>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2" name="Text Box 41">
          <a:extLst>
            <a:ext uri="{FF2B5EF4-FFF2-40B4-BE49-F238E27FC236}">
              <a16:creationId xmlns:a16="http://schemas.microsoft.com/office/drawing/2014/main" id="{439414CB-5190-4A34-AC6E-EBD01988DCAB}"/>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3" name="Text Box 41">
          <a:extLst>
            <a:ext uri="{FF2B5EF4-FFF2-40B4-BE49-F238E27FC236}">
              <a16:creationId xmlns:a16="http://schemas.microsoft.com/office/drawing/2014/main" id="{1088B337-9605-49BD-A6CF-F60A433B5484}"/>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4" name="Text Box 41">
          <a:extLst>
            <a:ext uri="{FF2B5EF4-FFF2-40B4-BE49-F238E27FC236}">
              <a16:creationId xmlns:a16="http://schemas.microsoft.com/office/drawing/2014/main" id="{FEC1C09C-1144-4045-B248-5E58186FBC71}"/>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5" name="Text Box 41">
          <a:extLst>
            <a:ext uri="{FF2B5EF4-FFF2-40B4-BE49-F238E27FC236}">
              <a16:creationId xmlns:a16="http://schemas.microsoft.com/office/drawing/2014/main" id="{651AA960-11EC-4FF4-8EAB-6A89DDB13D3B}"/>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6" name="Text Box 41">
          <a:extLst>
            <a:ext uri="{FF2B5EF4-FFF2-40B4-BE49-F238E27FC236}">
              <a16:creationId xmlns:a16="http://schemas.microsoft.com/office/drawing/2014/main" id="{ECC1571B-A24F-4C65-A483-5469CF18B913}"/>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7" name="Text Box 41">
          <a:extLst>
            <a:ext uri="{FF2B5EF4-FFF2-40B4-BE49-F238E27FC236}">
              <a16:creationId xmlns:a16="http://schemas.microsoft.com/office/drawing/2014/main" id="{FEBF7552-6496-4CDF-9058-F79862170D0E}"/>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8" name="Text Box 41">
          <a:extLst>
            <a:ext uri="{FF2B5EF4-FFF2-40B4-BE49-F238E27FC236}">
              <a16:creationId xmlns:a16="http://schemas.microsoft.com/office/drawing/2014/main" id="{B74D6E2C-99C7-4126-8288-25FBA01525E7}"/>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559" name="Text Box 41">
          <a:extLst>
            <a:ext uri="{FF2B5EF4-FFF2-40B4-BE49-F238E27FC236}">
              <a16:creationId xmlns:a16="http://schemas.microsoft.com/office/drawing/2014/main" id="{F8505BA5-E934-42EF-A0FB-77EDD88363A1}"/>
            </a:ext>
          </a:extLst>
        </xdr:cNvPr>
        <xdr:cNvSpPr txBox="1">
          <a:spLocks noChangeArrowheads="1"/>
        </xdr:cNvSpPr>
      </xdr:nvSpPr>
      <xdr:spPr bwMode="auto">
        <a:xfrm>
          <a:off x="14468475" y="56578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0" name="Text Box 41">
          <a:extLst>
            <a:ext uri="{FF2B5EF4-FFF2-40B4-BE49-F238E27FC236}">
              <a16:creationId xmlns:a16="http://schemas.microsoft.com/office/drawing/2014/main" id="{3127BACD-B640-4B86-8FD2-923B24EF161F}"/>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1" name="Text Box 41">
          <a:extLst>
            <a:ext uri="{FF2B5EF4-FFF2-40B4-BE49-F238E27FC236}">
              <a16:creationId xmlns:a16="http://schemas.microsoft.com/office/drawing/2014/main" id="{FBB37747-C62A-4F03-9A9E-4739EB33B88D}"/>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2" name="Text Box 41">
          <a:extLst>
            <a:ext uri="{FF2B5EF4-FFF2-40B4-BE49-F238E27FC236}">
              <a16:creationId xmlns:a16="http://schemas.microsoft.com/office/drawing/2014/main" id="{8E18EEE8-7585-404A-A01A-7843098A33A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3" name="Text Box 41">
          <a:extLst>
            <a:ext uri="{FF2B5EF4-FFF2-40B4-BE49-F238E27FC236}">
              <a16:creationId xmlns:a16="http://schemas.microsoft.com/office/drawing/2014/main" id="{FE7C8E7A-3128-4AC7-897C-3CF5DB94A6B9}"/>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4" name="Text Box 41">
          <a:extLst>
            <a:ext uri="{FF2B5EF4-FFF2-40B4-BE49-F238E27FC236}">
              <a16:creationId xmlns:a16="http://schemas.microsoft.com/office/drawing/2014/main" id="{CE5C534D-978B-4702-89AC-4BB195538A0C}"/>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5" name="Text Box 41">
          <a:extLst>
            <a:ext uri="{FF2B5EF4-FFF2-40B4-BE49-F238E27FC236}">
              <a16:creationId xmlns:a16="http://schemas.microsoft.com/office/drawing/2014/main" id="{D7ED8CE3-3B1F-42A4-A68C-DEC1F2A1B19A}"/>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6" name="Text Box 41">
          <a:extLst>
            <a:ext uri="{FF2B5EF4-FFF2-40B4-BE49-F238E27FC236}">
              <a16:creationId xmlns:a16="http://schemas.microsoft.com/office/drawing/2014/main" id="{3E729EB6-DD04-4E75-ACA4-EC0974C41A60}"/>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7" name="Text Box 41">
          <a:extLst>
            <a:ext uri="{FF2B5EF4-FFF2-40B4-BE49-F238E27FC236}">
              <a16:creationId xmlns:a16="http://schemas.microsoft.com/office/drawing/2014/main" id="{2267627A-4066-4892-9954-57CFBDF4DC1D}"/>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8" name="Text Box 41">
          <a:extLst>
            <a:ext uri="{FF2B5EF4-FFF2-40B4-BE49-F238E27FC236}">
              <a16:creationId xmlns:a16="http://schemas.microsoft.com/office/drawing/2014/main" id="{BC22E92D-B9B7-4564-99D3-433A2C2306FA}"/>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69" name="Text Box 41">
          <a:extLst>
            <a:ext uri="{FF2B5EF4-FFF2-40B4-BE49-F238E27FC236}">
              <a16:creationId xmlns:a16="http://schemas.microsoft.com/office/drawing/2014/main" id="{8345F7B5-0BDD-4731-9720-9F7622D49B2C}"/>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0" name="Text Box 41">
          <a:extLst>
            <a:ext uri="{FF2B5EF4-FFF2-40B4-BE49-F238E27FC236}">
              <a16:creationId xmlns:a16="http://schemas.microsoft.com/office/drawing/2014/main" id="{552165B2-DD28-422E-B54D-020B4E687433}"/>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1" name="Text Box 41">
          <a:extLst>
            <a:ext uri="{FF2B5EF4-FFF2-40B4-BE49-F238E27FC236}">
              <a16:creationId xmlns:a16="http://schemas.microsoft.com/office/drawing/2014/main" id="{75F86C95-1BF2-4380-8F25-460C1A30DCFC}"/>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2" name="Text Box 41">
          <a:extLst>
            <a:ext uri="{FF2B5EF4-FFF2-40B4-BE49-F238E27FC236}">
              <a16:creationId xmlns:a16="http://schemas.microsoft.com/office/drawing/2014/main" id="{4946CF41-33EF-4A4C-B116-28367F6914FA}"/>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3" name="Text Box 41">
          <a:extLst>
            <a:ext uri="{FF2B5EF4-FFF2-40B4-BE49-F238E27FC236}">
              <a16:creationId xmlns:a16="http://schemas.microsoft.com/office/drawing/2014/main" id="{6070C1F4-2318-458B-B3AF-9D4DBCC608BB}"/>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4" name="Text Box 41">
          <a:extLst>
            <a:ext uri="{FF2B5EF4-FFF2-40B4-BE49-F238E27FC236}">
              <a16:creationId xmlns:a16="http://schemas.microsoft.com/office/drawing/2014/main" id="{1FB259DE-ACC4-44AF-B16F-E3961320BE17}"/>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5" name="Text Box 41">
          <a:extLst>
            <a:ext uri="{FF2B5EF4-FFF2-40B4-BE49-F238E27FC236}">
              <a16:creationId xmlns:a16="http://schemas.microsoft.com/office/drawing/2014/main" id="{BC4BA802-EE9F-47BA-9C29-92A47A2AB8A9}"/>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6" name="Text Box 41">
          <a:extLst>
            <a:ext uri="{FF2B5EF4-FFF2-40B4-BE49-F238E27FC236}">
              <a16:creationId xmlns:a16="http://schemas.microsoft.com/office/drawing/2014/main" id="{4252A023-1243-4165-998D-7832FD3CCFB7}"/>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7" name="Text Box 41">
          <a:extLst>
            <a:ext uri="{FF2B5EF4-FFF2-40B4-BE49-F238E27FC236}">
              <a16:creationId xmlns:a16="http://schemas.microsoft.com/office/drawing/2014/main" id="{82F9A383-B2AD-4AFB-ACDE-6C7D5680B390}"/>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8" name="Text Box 41">
          <a:extLst>
            <a:ext uri="{FF2B5EF4-FFF2-40B4-BE49-F238E27FC236}">
              <a16:creationId xmlns:a16="http://schemas.microsoft.com/office/drawing/2014/main" id="{DBF4DD84-8C3D-440D-9631-97BFF6F3A827}"/>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579" name="Text Box 41">
          <a:extLst>
            <a:ext uri="{FF2B5EF4-FFF2-40B4-BE49-F238E27FC236}">
              <a16:creationId xmlns:a16="http://schemas.microsoft.com/office/drawing/2014/main" id="{3573DEE6-1403-49D6-A998-AC87E9CF6EBA}"/>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0" name="Text Box 41">
          <a:extLst>
            <a:ext uri="{FF2B5EF4-FFF2-40B4-BE49-F238E27FC236}">
              <a16:creationId xmlns:a16="http://schemas.microsoft.com/office/drawing/2014/main" id="{7AA98151-FFAF-466F-ADF4-AC8ACECF4A31}"/>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1" name="Text Box 41">
          <a:extLst>
            <a:ext uri="{FF2B5EF4-FFF2-40B4-BE49-F238E27FC236}">
              <a16:creationId xmlns:a16="http://schemas.microsoft.com/office/drawing/2014/main" id="{F75BC9E1-E134-4050-98DE-423599B9CB73}"/>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2" name="Text Box 41">
          <a:extLst>
            <a:ext uri="{FF2B5EF4-FFF2-40B4-BE49-F238E27FC236}">
              <a16:creationId xmlns:a16="http://schemas.microsoft.com/office/drawing/2014/main" id="{2330B59D-0F87-4F6A-B963-F7FE7734569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3" name="Text Box 41">
          <a:extLst>
            <a:ext uri="{FF2B5EF4-FFF2-40B4-BE49-F238E27FC236}">
              <a16:creationId xmlns:a16="http://schemas.microsoft.com/office/drawing/2014/main" id="{509FAC41-1935-4CCB-AF5F-6972A17101B7}"/>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4" name="Text Box 41">
          <a:extLst>
            <a:ext uri="{FF2B5EF4-FFF2-40B4-BE49-F238E27FC236}">
              <a16:creationId xmlns:a16="http://schemas.microsoft.com/office/drawing/2014/main" id="{5809D80B-73DF-458D-A5DF-51311D693D8F}"/>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5" name="Text Box 41">
          <a:extLst>
            <a:ext uri="{FF2B5EF4-FFF2-40B4-BE49-F238E27FC236}">
              <a16:creationId xmlns:a16="http://schemas.microsoft.com/office/drawing/2014/main" id="{130B4545-DF03-4160-A301-CEB8B219B5F5}"/>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6" name="Text Box 41">
          <a:extLst>
            <a:ext uri="{FF2B5EF4-FFF2-40B4-BE49-F238E27FC236}">
              <a16:creationId xmlns:a16="http://schemas.microsoft.com/office/drawing/2014/main" id="{80892499-C4A2-4295-8832-201A1D36F7C4}"/>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7" name="Text Box 41">
          <a:extLst>
            <a:ext uri="{FF2B5EF4-FFF2-40B4-BE49-F238E27FC236}">
              <a16:creationId xmlns:a16="http://schemas.microsoft.com/office/drawing/2014/main" id="{F56657CF-C0CA-47DC-8EFD-88C1CFA4ADCD}"/>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8" name="Text Box 41">
          <a:extLst>
            <a:ext uri="{FF2B5EF4-FFF2-40B4-BE49-F238E27FC236}">
              <a16:creationId xmlns:a16="http://schemas.microsoft.com/office/drawing/2014/main" id="{2FC6F74D-C0FE-458B-8D5C-67088B7A1620}"/>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89" name="Text Box 41">
          <a:extLst>
            <a:ext uri="{FF2B5EF4-FFF2-40B4-BE49-F238E27FC236}">
              <a16:creationId xmlns:a16="http://schemas.microsoft.com/office/drawing/2014/main" id="{0C43DAB0-A7BC-4930-A8E0-FD8852A20EF2}"/>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0" name="Text Box 41">
          <a:extLst>
            <a:ext uri="{FF2B5EF4-FFF2-40B4-BE49-F238E27FC236}">
              <a16:creationId xmlns:a16="http://schemas.microsoft.com/office/drawing/2014/main" id="{BE711509-9BEB-42AE-8D53-5A4B12A8EC06}"/>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1" name="Text Box 41">
          <a:extLst>
            <a:ext uri="{FF2B5EF4-FFF2-40B4-BE49-F238E27FC236}">
              <a16:creationId xmlns:a16="http://schemas.microsoft.com/office/drawing/2014/main" id="{53CD9755-F662-41CE-8FF6-1B0028C7C098}"/>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2" name="Text Box 41">
          <a:extLst>
            <a:ext uri="{FF2B5EF4-FFF2-40B4-BE49-F238E27FC236}">
              <a16:creationId xmlns:a16="http://schemas.microsoft.com/office/drawing/2014/main" id="{A04EED72-0FA8-45E9-B444-1E6AB0CBF10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3" name="Text Box 41">
          <a:extLst>
            <a:ext uri="{FF2B5EF4-FFF2-40B4-BE49-F238E27FC236}">
              <a16:creationId xmlns:a16="http://schemas.microsoft.com/office/drawing/2014/main" id="{E6F1493A-A8FB-447A-BDB0-C7EC1D6C4C07}"/>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4" name="Text Box 41">
          <a:extLst>
            <a:ext uri="{FF2B5EF4-FFF2-40B4-BE49-F238E27FC236}">
              <a16:creationId xmlns:a16="http://schemas.microsoft.com/office/drawing/2014/main" id="{FB4F819B-1DA0-4ACC-B929-3AD942D14E05}"/>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5" name="Text Box 41">
          <a:extLst>
            <a:ext uri="{FF2B5EF4-FFF2-40B4-BE49-F238E27FC236}">
              <a16:creationId xmlns:a16="http://schemas.microsoft.com/office/drawing/2014/main" id="{A2DDC52F-74CD-40F7-A36E-7399A279C82C}"/>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6" name="Text Box 41">
          <a:extLst>
            <a:ext uri="{FF2B5EF4-FFF2-40B4-BE49-F238E27FC236}">
              <a16:creationId xmlns:a16="http://schemas.microsoft.com/office/drawing/2014/main" id="{69149F98-1DDA-4C84-AEFA-2A57D02D2332}"/>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7" name="Text Box 41">
          <a:extLst>
            <a:ext uri="{FF2B5EF4-FFF2-40B4-BE49-F238E27FC236}">
              <a16:creationId xmlns:a16="http://schemas.microsoft.com/office/drawing/2014/main" id="{E5FD41D6-0693-4426-A810-EFB39C5C720C}"/>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8" name="Text Box 41">
          <a:extLst>
            <a:ext uri="{FF2B5EF4-FFF2-40B4-BE49-F238E27FC236}">
              <a16:creationId xmlns:a16="http://schemas.microsoft.com/office/drawing/2014/main" id="{0CFE41FE-29FA-4E75-B9A4-82116C6A8BE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599" name="Text Box 41">
          <a:extLst>
            <a:ext uri="{FF2B5EF4-FFF2-40B4-BE49-F238E27FC236}">
              <a16:creationId xmlns:a16="http://schemas.microsoft.com/office/drawing/2014/main" id="{8C4B9B14-5C92-462D-8FAC-45D092367FD8}"/>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00" name="Text Box 41">
          <a:extLst>
            <a:ext uri="{FF2B5EF4-FFF2-40B4-BE49-F238E27FC236}">
              <a16:creationId xmlns:a16="http://schemas.microsoft.com/office/drawing/2014/main" id="{43279460-6CB9-4D9E-A626-97765839ABF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601" name="Text Box 41">
          <a:extLst>
            <a:ext uri="{FF2B5EF4-FFF2-40B4-BE49-F238E27FC236}">
              <a16:creationId xmlns:a16="http://schemas.microsoft.com/office/drawing/2014/main" id="{1409E5AF-3D02-4EDC-8529-82118C587D8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02" name="Text Box 41">
          <a:extLst>
            <a:ext uri="{FF2B5EF4-FFF2-40B4-BE49-F238E27FC236}">
              <a16:creationId xmlns:a16="http://schemas.microsoft.com/office/drawing/2014/main" id="{F010A112-BF80-4FE4-8967-1C8392DA4EDB}"/>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03" name="Text Box 41">
          <a:extLst>
            <a:ext uri="{FF2B5EF4-FFF2-40B4-BE49-F238E27FC236}">
              <a16:creationId xmlns:a16="http://schemas.microsoft.com/office/drawing/2014/main" id="{450002D8-063B-46B7-9C13-DC13548B879A}"/>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04" name="Text Box 41">
          <a:extLst>
            <a:ext uri="{FF2B5EF4-FFF2-40B4-BE49-F238E27FC236}">
              <a16:creationId xmlns:a16="http://schemas.microsoft.com/office/drawing/2014/main" id="{C2139DD0-57D3-4C1A-9938-509215616BEE}"/>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05" name="Text Box 41">
          <a:extLst>
            <a:ext uri="{FF2B5EF4-FFF2-40B4-BE49-F238E27FC236}">
              <a16:creationId xmlns:a16="http://schemas.microsoft.com/office/drawing/2014/main" id="{F56136CC-36EC-47D6-ABE5-A87F31C12BA8}"/>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06" name="Text Box 41">
          <a:extLst>
            <a:ext uri="{FF2B5EF4-FFF2-40B4-BE49-F238E27FC236}">
              <a16:creationId xmlns:a16="http://schemas.microsoft.com/office/drawing/2014/main" id="{A3814534-2F13-4C08-A7BC-7D5E3EBD7D78}"/>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07" name="Text Box 41">
          <a:extLst>
            <a:ext uri="{FF2B5EF4-FFF2-40B4-BE49-F238E27FC236}">
              <a16:creationId xmlns:a16="http://schemas.microsoft.com/office/drawing/2014/main" id="{DDF28A59-654E-4BF8-8C56-CD06EF085360}"/>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08" name="Text Box 41">
          <a:extLst>
            <a:ext uri="{FF2B5EF4-FFF2-40B4-BE49-F238E27FC236}">
              <a16:creationId xmlns:a16="http://schemas.microsoft.com/office/drawing/2014/main" id="{66D3A6A6-6039-49C1-B75B-BD15A11AFE49}"/>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09" name="Text Box 41">
          <a:extLst>
            <a:ext uri="{FF2B5EF4-FFF2-40B4-BE49-F238E27FC236}">
              <a16:creationId xmlns:a16="http://schemas.microsoft.com/office/drawing/2014/main" id="{E3F41480-822F-4492-A1BC-FAA214325D85}"/>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0" name="Text Box 41">
          <a:extLst>
            <a:ext uri="{FF2B5EF4-FFF2-40B4-BE49-F238E27FC236}">
              <a16:creationId xmlns:a16="http://schemas.microsoft.com/office/drawing/2014/main" id="{8A8842D8-319E-4E9C-8CCB-DF73347B3B97}"/>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1" name="Text Box 41">
          <a:extLst>
            <a:ext uri="{FF2B5EF4-FFF2-40B4-BE49-F238E27FC236}">
              <a16:creationId xmlns:a16="http://schemas.microsoft.com/office/drawing/2014/main" id="{623A8DBD-CC65-47C8-A6A1-45F0BC482BE0}"/>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2" name="Text Box 41">
          <a:extLst>
            <a:ext uri="{FF2B5EF4-FFF2-40B4-BE49-F238E27FC236}">
              <a16:creationId xmlns:a16="http://schemas.microsoft.com/office/drawing/2014/main" id="{F5C5FBAC-2727-4348-BEB6-ED2F0C214169}"/>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3" name="Text Box 41">
          <a:extLst>
            <a:ext uri="{FF2B5EF4-FFF2-40B4-BE49-F238E27FC236}">
              <a16:creationId xmlns:a16="http://schemas.microsoft.com/office/drawing/2014/main" id="{1C95B075-2850-4948-8B52-A3F34E5766D7}"/>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4" name="Text Box 41">
          <a:extLst>
            <a:ext uri="{FF2B5EF4-FFF2-40B4-BE49-F238E27FC236}">
              <a16:creationId xmlns:a16="http://schemas.microsoft.com/office/drawing/2014/main" id="{D3AD6F45-F305-4258-A5AB-61C7AAF59EC2}"/>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5" name="Text Box 41">
          <a:extLst>
            <a:ext uri="{FF2B5EF4-FFF2-40B4-BE49-F238E27FC236}">
              <a16:creationId xmlns:a16="http://schemas.microsoft.com/office/drawing/2014/main" id="{6AC1FE50-46D3-4E3D-A106-ADDB248AF4B9}"/>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6" name="Text Box 41">
          <a:extLst>
            <a:ext uri="{FF2B5EF4-FFF2-40B4-BE49-F238E27FC236}">
              <a16:creationId xmlns:a16="http://schemas.microsoft.com/office/drawing/2014/main" id="{458004B1-41C4-4AD5-AC75-2302CA52DB35}"/>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7" name="Text Box 41">
          <a:extLst>
            <a:ext uri="{FF2B5EF4-FFF2-40B4-BE49-F238E27FC236}">
              <a16:creationId xmlns:a16="http://schemas.microsoft.com/office/drawing/2014/main" id="{6EF79163-809A-49AF-A4ED-7FDEF3C9E05F}"/>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8" name="Text Box 41">
          <a:extLst>
            <a:ext uri="{FF2B5EF4-FFF2-40B4-BE49-F238E27FC236}">
              <a16:creationId xmlns:a16="http://schemas.microsoft.com/office/drawing/2014/main" id="{8311027C-F78D-4094-80EA-1B0E3FA05169}"/>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19" name="Text Box 41">
          <a:extLst>
            <a:ext uri="{FF2B5EF4-FFF2-40B4-BE49-F238E27FC236}">
              <a16:creationId xmlns:a16="http://schemas.microsoft.com/office/drawing/2014/main" id="{3CA7EFA0-F801-404A-B1ED-5586DBA234AE}"/>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20" name="Text Box 41">
          <a:extLst>
            <a:ext uri="{FF2B5EF4-FFF2-40B4-BE49-F238E27FC236}">
              <a16:creationId xmlns:a16="http://schemas.microsoft.com/office/drawing/2014/main" id="{A1196F34-2920-42A4-831B-7551CCB4D2E5}"/>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21" name="Text Box 41">
          <a:extLst>
            <a:ext uri="{FF2B5EF4-FFF2-40B4-BE49-F238E27FC236}">
              <a16:creationId xmlns:a16="http://schemas.microsoft.com/office/drawing/2014/main" id="{11AA1A9F-8533-4EB1-8352-27C2F3077776}"/>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22" name="Text Box 41">
          <a:extLst>
            <a:ext uri="{FF2B5EF4-FFF2-40B4-BE49-F238E27FC236}">
              <a16:creationId xmlns:a16="http://schemas.microsoft.com/office/drawing/2014/main" id="{0BB093E1-8723-4B99-9F8C-27EECBC78DFE}"/>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623" name="Text Box 41">
          <a:extLst>
            <a:ext uri="{FF2B5EF4-FFF2-40B4-BE49-F238E27FC236}">
              <a16:creationId xmlns:a16="http://schemas.microsoft.com/office/drawing/2014/main" id="{31C89BCD-EDC4-4710-ABF2-E829DEC52088}"/>
            </a:ext>
          </a:extLst>
        </xdr:cNvPr>
        <xdr:cNvSpPr txBox="1">
          <a:spLocks noChangeArrowheads="1"/>
        </xdr:cNvSpPr>
      </xdr:nvSpPr>
      <xdr:spPr bwMode="auto">
        <a:xfrm>
          <a:off x="14468475" y="58254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24" name="Text Box 41">
          <a:extLst>
            <a:ext uri="{FF2B5EF4-FFF2-40B4-BE49-F238E27FC236}">
              <a16:creationId xmlns:a16="http://schemas.microsoft.com/office/drawing/2014/main" id="{B4C0E73D-BCA2-4CA5-BCD8-1E7BC70EAED5}"/>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25" name="Text Box 41">
          <a:extLst>
            <a:ext uri="{FF2B5EF4-FFF2-40B4-BE49-F238E27FC236}">
              <a16:creationId xmlns:a16="http://schemas.microsoft.com/office/drawing/2014/main" id="{68ED651F-FC92-483F-9725-CE75DD38A39C}"/>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26" name="Text Box 41">
          <a:extLst>
            <a:ext uri="{FF2B5EF4-FFF2-40B4-BE49-F238E27FC236}">
              <a16:creationId xmlns:a16="http://schemas.microsoft.com/office/drawing/2014/main" id="{7172A5C2-A591-4F80-BDAF-B3F561C354F9}"/>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27" name="Text Box 41">
          <a:extLst>
            <a:ext uri="{FF2B5EF4-FFF2-40B4-BE49-F238E27FC236}">
              <a16:creationId xmlns:a16="http://schemas.microsoft.com/office/drawing/2014/main" id="{8C289B3E-9774-4FB3-9285-D4E5FFA15D5D}"/>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28" name="Text Box 41">
          <a:extLst>
            <a:ext uri="{FF2B5EF4-FFF2-40B4-BE49-F238E27FC236}">
              <a16:creationId xmlns:a16="http://schemas.microsoft.com/office/drawing/2014/main" id="{7DABFD0C-BE8F-4B4E-A7CA-A4C4CF1165A2}"/>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29" name="Text Box 41">
          <a:extLst>
            <a:ext uri="{FF2B5EF4-FFF2-40B4-BE49-F238E27FC236}">
              <a16:creationId xmlns:a16="http://schemas.microsoft.com/office/drawing/2014/main" id="{27DDD155-38AD-42B0-94CF-D154C44A986C}"/>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0" name="Text Box 41">
          <a:extLst>
            <a:ext uri="{FF2B5EF4-FFF2-40B4-BE49-F238E27FC236}">
              <a16:creationId xmlns:a16="http://schemas.microsoft.com/office/drawing/2014/main" id="{17ECAEEB-0B9B-4B1B-8F8A-F5F25704D9F6}"/>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1" name="Text Box 41">
          <a:extLst>
            <a:ext uri="{FF2B5EF4-FFF2-40B4-BE49-F238E27FC236}">
              <a16:creationId xmlns:a16="http://schemas.microsoft.com/office/drawing/2014/main" id="{5030FBE1-F861-4118-BFA2-CC2FACBEAE06}"/>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2" name="Text Box 41">
          <a:extLst>
            <a:ext uri="{FF2B5EF4-FFF2-40B4-BE49-F238E27FC236}">
              <a16:creationId xmlns:a16="http://schemas.microsoft.com/office/drawing/2014/main" id="{15502521-4AC5-40FE-8095-1720B98593A6}"/>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3" name="Text Box 41">
          <a:extLst>
            <a:ext uri="{FF2B5EF4-FFF2-40B4-BE49-F238E27FC236}">
              <a16:creationId xmlns:a16="http://schemas.microsoft.com/office/drawing/2014/main" id="{965181A2-907E-4EE7-A61B-7211FD7158CF}"/>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4" name="Text Box 41">
          <a:extLst>
            <a:ext uri="{FF2B5EF4-FFF2-40B4-BE49-F238E27FC236}">
              <a16:creationId xmlns:a16="http://schemas.microsoft.com/office/drawing/2014/main" id="{F02ED7BF-5E5A-4E01-8175-797C6E38D1E3}"/>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5" name="Text Box 41">
          <a:extLst>
            <a:ext uri="{FF2B5EF4-FFF2-40B4-BE49-F238E27FC236}">
              <a16:creationId xmlns:a16="http://schemas.microsoft.com/office/drawing/2014/main" id="{96CB2BC7-CC95-4EEB-A47E-1A34BBF3C56B}"/>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6" name="Text Box 41">
          <a:extLst>
            <a:ext uri="{FF2B5EF4-FFF2-40B4-BE49-F238E27FC236}">
              <a16:creationId xmlns:a16="http://schemas.microsoft.com/office/drawing/2014/main" id="{9CF725A2-3C74-46D5-B570-34FD65AF92B7}"/>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7" name="Text Box 41">
          <a:extLst>
            <a:ext uri="{FF2B5EF4-FFF2-40B4-BE49-F238E27FC236}">
              <a16:creationId xmlns:a16="http://schemas.microsoft.com/office/drawing/2014/main" id="{E55468A0-6A8B-4628-8CDA-55D0B46D1D71}"/>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8" name="Text Box 41">
          <a:extLst>
            <a:ext uri="{FF2B5EF4-FFF2-40B4-BE49-F238E27FC236}">
              <a16:creationId xmlns:a16="http://schemas.microsoft.com/office/drawing/2014/main" id="{03D2FAEE-ED3A-4213-B0FE-D259E00F8785}"/>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39" name="Text Box 41">
          <a:extLst>
            <a:ext uri="{FF2B5EF4-FFF2-40B4-BE49-F238E27FC236}">
              <a16:creationId xmlns:a16="http://schemas.microsoft.com/office/drawing/2014/main" id="{32AF9A75-0A18-4089-81C1-5953E7C8C626}"/>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0" name="Text Box 41">
          <a:extLst>
            <a:ext uri="{FF2B5EF4-FFF2-40B4-BE49-F238E27FC236}">
              <a16:creationId xmlns:a16="http://schemas.microsoft.com/office/drawing/2014/main" id="{BEA916A1-0CA1-4E62-B792-55F6DED9AB09}"/>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1" name="Text Box 41">
          <a:extLst>
            <a:ext uri="{FF2B5EF4-FFF2-40B4-BE49-F238E27FC236}">
              <a16:creationId xmlns:a16="http://schemas.microsoft.com/office/drawing/2014/main" id="{FDCE9854-DFF3-4B30-BF2C-C374BCC54708}"/>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2" name="Text Box 41">
          <a:extLst>
            <a:ext uri="{FF2B5EF4-FFF2-40B4-BE49-F238E27FC236}">
              <a16:creationId xmlns:a16="http://schemas.microsoft.com/office/drawing/2014/main" id="{49BE8929-E120-4520-9200-34749CCD48CB}"/>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3" name="Text Box 41">
          <a:extLst>
            <a:ext uri="{FF2B5EF4-FFF2-40B4-BE49-F238E27FC236}">
              <a16:creationId xmlns:a16="http://schemas.microsoft.com/office/drawing/2014/main" id="{2BBBDBAD-E1AF-4B6F-9F0A-036CD851F5B6}"/>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4" name="Text Box 41">
          <a:extLst>
            <a:ext uri="{FF2B5EF4-FFF2-40B4-BE49-F238E27FC236}">
              <a16:creationId xmlns:a16="http://schemas.microsoft.com/office/drawing/2014/main" id="{EAFEE048-95EE-47CD-B509-C5D37E59A72A}"/>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5" name="Text Box 41">
          <a:extLst>
            <a:ext uri="{FF2B5EF4-FFF2-40B4-BE49-F238E27FC236}">
              <a16:creationId xmlns:a16="http://schemas.microsoft.com/office/drawing/2014/main" id="{6E033073-E340-4CA4-B526-3BABA0855ACC}"/>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6" name="Text Box 41">
          <a:extLst>
            <a:ext uri="{FF2B5EF4-FFF2-40B4-BE49-F238E27FC236}">
              <a16:creationId xmlns:a16="http://schemas.microsoft.com/office/drawing/2014/main" id="{E8055F0D-BB44-4729-985A-EC6ED6E022F2}"/>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7" name="Text Box 41">
          <a:extLst>
            <a:ext uri="{FF2B5EF4-FFF2-40B4-BE49-F238E27FC236}">
              <a16:creationId xmlns:a16="http://schemas.microsoft.com/office/drawing/2014/main" id="{6E4DA17D-764F-4FEB-9C98-097842456BF8}"/>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648" name="Text Box 41">
          <a:extLst>
            <a:ext uri="{FF2B5EF4-FFF2-40B4-BE49-F238E27FC236}">
              <a16:creationId xmlns:a16="http://schemas.microsoft.com/office/drawing/2014/main" id="{AA9AA105-7468-435E-B784-7144143F0ACF}"/>
            </a:ext>
          </a:extLst>
        </xdr:cNvPr>
        <xdr:cNvSpPr txBox="1">
          <a:spLocks noChangeArrowheads="1"/>
        </xdr:cNvSpPr>
      </xdr:nvSpPr>
      <xdr:spPr bwMode="auto">
        <a:xfrm>
          <a:off x="14468475" y="595122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49" name="Text Box 41">
          <a:extLst>
            <a:ext uri="{FF2B5EF4-FFF2-40B4-BE49-F238E27FC236}">
              <a16:creationId xmlns:a16="http://schemas.microsoft.com/office/drawing/2014/main" id="{72663730-553E-4593-8861-C33AEA56C5EA}"/>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0" name="Text Box 41">
          <a:extLst>
            <a:ext uri="{FF2B5EF4-FFF2-40B4-BE49-F238E27FC236}">
              <a16:creationId xmlns:a16="http://schemas.microsoft.com/office/drawing/2014/main" id="{D5107DCF-0448-429A-B514-1AE3648B4DE6}"/>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1" name="Text Box 41">
          <a:extLst>
            <a:ext uri="{FF2B5EF4-FFF2-40B4-BE49-F238E27FC236}">
              <a16:creationId xmlns:a16="http://schemas.microsoft.com/office/drawing/2014/main" id="{BC8C5CF8-CA7A-433D-AEFC-CA9D955B1090}"/>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2" name="Text Box 41">
          <a:extLst>
            <a:ext uri="{FF2B5EF4-FFF2-40B4-BE49-F238E27FC236}">
              <a16:creationId xmlns:a16="http://schemas.microsoft.com/office/drawing/2014/main" id="{55F8E119-4DB2-4763-8A85-9560A65BCB0C}"/>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3" name="Text Box 41">
          <a:extLst>
            <a:ext uri="{FF2B5EF4-FFF2-40B4-BE49-F238E27FC236}">
              <a16:creationId xmlns:a16="http://schemas.microsoft.com/office/drawing/2014/main" id="{A7817BA1-105B-40D6-BD10-C0897BB0F0B4}"/>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4" name="Text Box 41">
          <a:extLst>
            <a:ext uri="{FF2B5EF4-FFF2-40B4-BE49-F238E27FC236}">
              <a16:creationId xmlns:a16="http://schemas.microsoft.com/office/drawing/2014/main" id="{132F6D8A-C844-4959-9B35-037865739124}"/>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5" name="Text Box 41">
          <a:extLst>
            <a:ext uri="{FF2B5EF4-FFF2-40B4-BE49-F238E27FC236}">
              <a16:creationId xmlns:a16="http://schemas.microsoft.com/office/drawing/2014/main" id="{D7D98F69-9710-41BB-8D29-8CE8E4E70060}"/>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6" name="Text Box 41">
          <a:extLst>
            <a:ext uri="{FF2B5EF4-FFF2-40B4-BE49-F238E27FC236}">
              <a16:creationId xmlns:a16="http://schemas.microsoft.com/office/drawing/2014/main" id="{223683D5-F156-4AD5-96A5-24579F5F8466}"/>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7" name="Text Box 41">
          <a:extLst>
            <a:ext uri="{FF2B5EF4-FFF2-40B4-BE49-F238E27FC236}">
              <a16:creationId xmlns:a16="http://schemas.microsoft.com/office/drawing/2014/main" id="{B4C97BB3-0FFC-401E-B257-A4328A85F217}"/>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8" name="Text Box 41">
          <a:extLst>
            <a:ext uri="{FF2B5EF4-FFF2-40B4-BE49-F238E27FC236}">
              <a16:creationId xmlns:a16="http://schemas.microsoft.com/office/drawing/2014/main" id="{CBF6698F-4B30-47A4-81B3-6338214CF1E7}"/>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59" name="Text Box 41">
          <a:extLst>
            <a:ext uri="{FF2B5EF4-FFF2-40B4-BE49-F238E27FC236}">
              <a16:creationId xmlns:a16="http://schemas.microsoft.com/office/drawing/2014/main" id="{9A206B91-3822-43D6-A3BF-D0EB014F252A}"/>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0" name="Text Box 41">
          <a:extLst>
            <a:ext uri="{FF2B5EF4-FFF2-40B4-BE49-F238E27FC236}">
              <a16:creationId xmlns:a16="http://schemas.microsoft.com/office/drawing/2014/main" id="{1D9AE9D5-8229-42CB-B42F-DB20EA18C0FF}"/>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1" name="Text Box 41">
          <a:extLst>
            <a:ext uri="{FF2B5EF4-FFF2-40B4-BE49-F238E27FC236}">
              <a16:creationId xmlns:a16="http://schemas.microsoft.com/office/drawing/2014/main" id="{95BD86E0-D00B-46D3-A0C3-9F3F506F61A3}"/>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2" name="Text Box 41">
          <a:extLst>
            <a:ext uri="{FF2B5EF4-FFF2-40B4-BE49-F238E27FC236}">
              <a16:creationId xmlns:a16="http://schemas.microsoft.com/office/drawing/2014/main" id="{48A2D983-E6A0-4CDB-B401-1233C26F1883}"/>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3" name="Text Box 41">
          <a:extLst>
            <a:ext uri="{FF2B5EF4-FFF2-40B4-BE49-F238E27FC236}">
              <a16:creationId xmlns:a16="http://schemas.microsoft.com/office/drawing/2014/main" id="{A4953248-9D6C-422E-A418-D1BEE2662ACD}"/>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4" name="Text Box 41">
          <a:extLst>
            <a:ext uri="{FF2B5EF4-FFF2-40B4-BE49-F238E27FC236}">
              <a16:creationId xmlns:a16="http://schemas.microsoft.com/office/drawing/2014/main" id="{56AB8544-458F-4644-9055-B9251850B078}"/>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5" name="Text Box 41">
          <a:extLst>
            <a:ext uri="{FF2B5EF4-FFF2-40B4-BE49-F238E27FC236}">
              <a16:creationId xmlns:a16="http://schemas.microsoft.com/office/drawing/2014/main" id="{54526DA2-7340-4108-B28E-3C9D349F4014}"/>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6" name="Text Box 41">
          <a:extLst>
            <a:ext uri="{FF2B5EF4-FFF2-40B4-BE49-F238E27FC236}">
              <a16:creationId xmlns:a16="http://schemas.microsoft.com/office/drawing/2014/main" id="{7DFE66BE-2C47-40EA-B0FD-17627267D8C8}"/>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7" name="Text Box 41">
          <a:extLst>
            <a:ext uri="{FF2B5EF4-FFF2-40B4-BE49-F238E27FC236}">
              <a16:creationId xmlns:a16="http://schemas.microsoft.com/office/drawing/2014/main" id="{880CD0AA-E1A9-42FE-9A69-38F0B6BDDFF8}"/>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8" name="Text Box 41">
          <a:extLst>
            <a:ext uri="{FF2B5EF4-FFF2-40B4-BE49-F238E27FC236}">
              <a16:creationId xmlns:a16="http://schemas.microsoft.com/office/drawing/2014/main" id="{97B466A2-9A99-41F6-ACD2-2CDED099BFEC}"/>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69" name="Text Box 41">
          <a:extLst>
            <a:ext uri="{FF2B5EF4-FFF2-40B4-BE49-F238E27FC236}">
              <a16:creationId xmlns:a16="http://schemas.microsoft.com/office/drawing/2014/main" id="{AFA4459C-1FC4-4CAE-9D39-B6FCDC021A31}"/>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0" name="Text Box 41">
          <a:extLst>
            <a:ext uri="{FF2B5EF4-FFF2-40B4-BE49-F238E27FC236}">
              <a16:creationId xmlns:a16="http://schemas.microsoft.com/office/drawing/2014/main" id="{7CC8BF70-2F94-49B0-BFD1-002208DEB9AD}"/>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1" name="Text Box 41">
          <a:extLst>
            <a:ext uri="{FF2B5EF4-FFF2-40B4-BE49-F238E27FC236}">
              <a16:creationId xmlns:a16="http://schemas.microsoft.com/office/drawing/2014/main" id="{955F2F95-9BFC-45BC-92A8-E9E16B73C936}"/>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2" name="Text Box 41">
          <a:extLst>
            <a:ext uri="{FF2B5EF4-FFF2-40B4-BE49-F238E27FC236}">
              <a16:creationId xmlns:a16="http://schemas.microsoft.com/office/drawing/2014/main" id="{76C17339-AF59-4172-8B63-14E2AE0888D8}"/>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3" name="Text Box 41">
          <a:extLst>
            <a:ext uri="{FF2B5EF4-FFF2-40B4-BE49-F238E27FC236}">
              <a16:creationId xmlns:a16="http://schemas.microsoft.com/office/drawing/2014/main" id="{A700079A-8EDD-4BD6-8CB8-E366DE1FC3FD}"/>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4" name="Text Box 41">
          <a:extLst>
            <a:ext uri="{FF2B5EF4-FFF2-40B4-BE49-F238E27FC236}">
              <a16:creationId xmlns:a16="http://schemas.microsoft.com/office/drawing/2014/main" id="{F8F713DD-A0E8-43A2-BAE8-1130D21EB360}"/>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5" name="Text Box 41">
          <a:extLst>
            <a:ext uri="{FF2B5EF4-FFF2-40B4-BE49-F238E27FC236}">
              <a16:creationId xmlns:a16="http://schemas.microsoft.com/office/drawing/2014/main" id="{481A1A4A-06CB-4DAD-A994-4B2DECAC8DEE}"/>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6" name="Text Box 41">
          <a:extLst>
            <a:ext uri="{FF2B5EF4-FFF2-40B4-BE49-F238E27FC236}">
              <a16:creationId xmlns:a16="http://schemas.microsoft.com/office/drawing/2014/main" id="{E5D7D942-1F85-4E6C-BD74-6C4BE18747A8}"/>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7" name="Text Box 41">
          <a:extLst>
            <a:ext uri="{FF2B5EF4-FFF2-40B4-BE49-F238E27FC236}">
              <a16:creationId xmlns:a16="http://schemas.microsoft.com/office/drawing/2014/main" id="{6465517C-ECFB-448B-9EEC-4BAF941690CA}"/>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8" name="Text Box 41">
          <a:extLst>
            <a:ext uri="{FF2B5EF4-FFF2-40B4-BE49-F238E27FC236}">
              <a16:creationId xmlns:a16="http://schemas.microsoft.com/office/drawing/2014/main" id="{1B350F30-F125-497A-8B62-EDCFF94DB3C8}"/>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679" name="Text Box 41">
          <a:extLst>
            <a:ext uri="{FF2B5EF4-FFF2-40B4-BE49-F238E27FC236}">
              <a16:creationId xmlns:a16="http://schemas.microsoft.com/office/drawing/2014/main" id="{880FF919-EE57-49E8-9598-2425822D6C91}"/>
            </a:ext>
          </a:extLst>
        </xdr:cNvPr>
        <xdr:cNvSpPr txBox="1">
          <a:spLocks noChangeArrowheads="1"/>
        </xdr:cNvSpPr>
      </xdr:nvSpPr>
      <xdr:spPr bwMode="auto">
        <a:xfrm>
          <a:off x="14468475" y="53825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0" name="Text Box 41">
          <a:extLst>
            <a:ext uri="{FF2B5EF4-FFF2-40B4-BE49-F238E27FC236}">
              <a16:creationId xmlns:a16="http://schemas.microsoft.com/office/drawing/2014/main" id="{B6440727-A5E5-435B-B1B2-D8892028E731}"/>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1" name="Text Box 41">
          <a:extLst>
            <a:ext uri="{FF2B5EF4-FFF2-40B4-BE49-F238E27FC236}">
              <a16:creationId xmlns:a16="http://schemas.microsoft.com/office/drawing/2014/main" id="{61E8509E-8D1A-42CD-B678-9F051E56508E}"/>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2" name="Text Box 41">
          <a:extLst>
            <a:ext uri="{FF2B5EF4-FFF2-40B4-BE49-F238E27FC236}">
              <a16:creationId xmlns:a16="http://schemas.microsoft.com/office/drawing/2014/main" id="{99FBB729-8804-4460-B94E-2AE1AB2C32BF}"/>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3" name="Text Box 41">
          <a:extLst>
            <a:ext uri="{FF2B5EF4-FFF2-40B4-BE49-F238E27FC236}">
              <a16:creationId xmlns:a16="http://schemas.microsoft.com/office/drawing/2014/main" id="{9F2D0598-8149-4621-B8F9-977B5D2AAA49}"/>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4" name="Text Box 41">
          <a:extLst>
            <a:ext uri="{FF2B5EF4-FFF2-40B4-BE49-F238E27FC236}">
              <a16:creationId xmlns:a16="http://schemas.microsoft.com/office/drawing/2014/main" id="{4FADDFD6-9048-4214-8673-30F9F74E6060}"/>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5" name="Text Box 41">
          <a:extLst>
            <a:ext uri="{FF2B5EF4-FFF2-40B4-BE49-F238E27FC236}">
              <a16:creationId xmlns:a16="http://schemas.microsoft.com/office/drawing/2014/main" id="{96BC9B21-73F8-41B2-A89B-549627CB598F}"/>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6" name="Text Box 41">
          <a:extLst>
            <a:ext uri="{FF2B5EF4-FFF2-40B4-BE49-F238E27FC236}">
              <a16:creationId xmlns:a16="http://schemas.microsoft.com/office/drawing/2014/main" id="{A35B5328-13A6-4438-BD95-2407E1ACEDA0}"/>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7" name="Text Box 41">
          <a:extLst>
            <a:ext uri="{FF2B5EF4-FFF2-40B4-BE49-F238E27FC236}">
              <a16:creationId xmlns:a16="http://schemas.microsoft.com/office/drawing/2014/main" id="{06E74C8E-F1B6-4FB7-AA13-844D39374E22}"/>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8" name="Text Box 41">
          <a:extLst>
            <a:ext uri="{FF2B5EF4-FFF2-40B4-BE49-F238E27FC236}">
              <a16:creationId xmlns:a16="http://schemas.microsoft.com/office/drawing/2014/main" id="{6D0306C7-B0D9-4EC3-9CDD-E62E50E4510A}"/>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89" name="Text Box 41">
          <a:extLst>
            <a:ext uri="{FF2B5EF4-FFF2-40B4-BE49-F238E27FC236}">
              <a16:creationId xmlns:a16="http://schemas.microsoft.com/office/drawing/2014/main" id="{569FC6F6-A878-448C-A0C0-28E91681650D}"/>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0" name="Text Box 41">
          <a:extLst>
            <a:ext uri="{FF2B5EF4-FFF2-40B4-BE49-F238E27FC236}">
              <a16:creationId xmlns:a16="http://schemas.microsoft.com/office/drawing/2014/main" id="{9CF9131E-14E0-42A0-9FEA-112C83073B66}"/>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1" name="Text Box 41">
          <a:extLst>
            <a:ext uri="{FF2B5EF4-FFF2-40B4-BE49-F238E27FC236}">
              <a16:creationId xmlns:a16="http://schemas.microsoft.com/office/drawing/2014/main" id="{7098CFC3-6D6B-48AE-BD97-23797A77E95E}"/>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2" name="Text Box 41">
          <a:extLst>
            <a:ext uri="{FF2B5EF4-FFF2-40B4-BE49-F238E27FC236}">
              <a16:creationId xmlns:a16="http://schemas.microsoft.com/office/drawing/2014/main" id="{AD143B34-BAB7-4A01-AB09-C4C880087A04}"/>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3" name="Text Box 41">
          <a:extLst>
            <a:ext uri="{FF2B5EF4-FFF2-40B4-BE49-F238E27FC236}">
              <a16:creationId xmlns:a16="http://schemas.microsoft.com/office/drawing/2014/main" id="{5E7F1969-D380-484B-9E9A-D9A2F7DBA6A5}"/>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4" name="Text Box 41">
          <a:extLst>
            <a:ext uri="{FF2B5EF4-FFF2-40B4-BE49-F238E27FC236}">
              <a16:creationId xmlns:a16="http://schemas.microsoft.com/office/drawing/2014/main" id="{5EC46B8B-7177-4D26-822D-BC5FB717AA74}"/>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5" name="Text Box 41">
          <a:extLst>
            <a:ext uri="{FF2B5EF4-FFF2-40B4-BE49-F238E27FC236}">
              <a16:creationId xmlns:a16="http://schemas.microsoft.com/office/drawing/2014/main" id="{FF3B6A01-65D0-4324-B4B8-06EA8E9654DE}"/>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6" name="Text Box 41">
          <a:extLst>
            <a:ext uri="{FF2B5EF4-FFF2-40B4-BE49-F238E27FC236}">
              <a16:creationId xmlns:a16="http://schemas.microsoft.com/office/drawing/2014/main" id="{FD709DDE-2559-4820-BD86-52998DDC036F}"/>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7" name="Text Box 41">
          <a:extLst>
            <a:ext uri="{FF2B5EF4-FFF2-40B4-BE49-F238E27FC236}">
              <a16:creationId xmlns:a16="http://schemas.microsoft.com/office/drawing/2014/main" id="{BE9DE1DA-3A46-4393-BBF1-466990CB9719}"/>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8" name="Text Box 41">
          <a:extLst>
            <a:ext uri="{FF2B5EF4-FFF2-40B4-BE49-F238E27FC236}">
              <a16:creationId xmlns:a16="http://schemas.microsoft.com/office/drawing/2014/main" id="{C973A2D4-32CB-4418-80D9-351B5467FF3F}"/>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699" name="Text Box 41">
          <a:extLst>
            <a:ext uri="{FF2B5EF4-FFF2-40B4-BE49-F238E27FC236}">
              <a16:creationId xmlns:a16="http://schemas.microsoft.com/office/drawing/2014/main" id="{B7EAAE15-8A4C-4385-BF22-801FC3096C92}"/>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0" name="Text Box 41">
          <a:extLst>
            <a:ext uri="{FF2B5EF4-FFF2-40B4-BE49-F238E27FC236}">
              <a16:creationId xmlns:a16="http://schemas.microsoft.com/office/drawing/2014/main" id="{65B8E288-989B-4539-B490-1EFBA0945C0C}"/>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1" name="Text Box 41">
          <a:extLst>
            <a:ext uri="{FF2B5EF4-FFF2-40B4-BE49-F238E27FC236}">
              <a16:creationId xmlns:a16="http://schemas.microsoft.com/office/drawing/2014/main" id="{9BEAE27C-2290-4EF9-BEDE-2CF7F9626A2A}"/>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2" name="Text Box 41">
          <a:extLst>
            <a:ext uri="{FF2B5EF4-FFF2-40B4-BE49-F238E27FC236}">
              <a16:creationId xmlns:a16="http://schemas.microsoft.com/office/drawing/2014/main" id="{626D5D65-1BBF-4B95-8CC0-4D495D6DDF76}"/>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3" name="Text Box 41">
          <a:extLst>
            <a:ext uri="{FF2B5EF4-FFF2-40B4-BE49-F238E27FC236}">
              <a16:creationId xmlns:a16="http://schemas.microsoft.com/office/drawing/2014/main" id="{583A1E29-072F-4A76-B3B9-6D42C461835B}"/>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4" name="Text Box 41">
          <a:extLst>
            <a:ext uri="{FF2B5EF4-FFF2-40B4-BE49-F238E27FC236}">
              <a16:creationId xmlns:a16="http://schemas.microsoft.com/office/drawing/2014/main" id="{E4A0B3CF-F6DA-48F2-9D08-5300E8E1525E}"/>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5" name="Text Box 41">
          <a:extLst>
            <a:ext uri="{FF2B5EF4-FFF2-40B4-BE49-F238E27FC236}">
              <a16:creationId xmlns:a16="http://schemas.microsoft.com/office/drawing/2014/main" id="{85DC90B1-7F18-4AA7-990F-5F7CB48C332C}"/>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6" name="Text Box 41">
          <a:extLst>
            <a:ext uri="{FF2B5EF4-FFF2-40B4-BE49-F238E27FC236}">
              <a16:creationId xmlns:a16="http://schemas.microsoft.com/office/drawing/2014/main" id="{F030ACD1-7945-4C90-8C0A-A1BD996DD910}"/>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7" name="Text Box 41">
          <a:extLst>
            <a:ext uri="{FF2B5EF4-FFF2-40B4-BE49-F238E27FC236}">
              <a16:creationId xmlns:a16="http://schemas.microsoft.com/office/drawing/2014/main" id="{A94159C2-1416-4BB6-A43B-2B4E20644133}"/>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8" name="Text Box 41">
          <a:extLst>
            <a:ext uri="{FF2B5EF4-FFF2-40B4-BE49-F238E27FC236}">
              <a16:creationId xmlns:a16="http://schemas.microsoft.com/office/drawing/2014/main" id="{DDD5FCAF-490B-4486-B683-C954816CC254}"/>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09" name="Text Box 41">
          <a:extLst>
            <a:ext uri="{FF2B5EF4-FFF2-40B4-BE49-F238E27FC236}">
              <a16:creationId xmlns:a16="http://schemas.microsoft.com/office/drawing/2014/main" id="{C7FD0326-197D-4D10-A784-76924EE000AD}"/>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710" name="Text Box 41">
          <a:extLst>
            <a:ext uri="{FF2B5EF4-FFF2-40B4-BE49-F238E27FC236}">
              <a16:creationId xmlns:a16="http://schemas.microsoft.com/office/drawing/2014/main" id="{4D04E89C-A4D9-4EC1-B6EF-77B8E37508F3}"/>
            </a:ext>
          </a:extLst>
        </xdr:cNvPr>
        <xdr:cNvSpPr txBox="1">
          <a:spLocks noChangeArrowheads="1"/>
        </xdr:cNvSpPr>
      </xdr:nvSpPr>
      <xdr:spPr bwMode="auto">
        <a:xfrm>
          <a:off x="14468475" y="54063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1" name="Text Box 41">
          <a:extLst>
            <a:ext uri="{FF2B5EF4-FFF2-40B4-BE49-F238E27FC236}">
              <a16:creationId xmlns:a16="http://schemas.microsoft.com/office/drawing/2014/main" id="{B3B1438C-4DD5-4382-AD4E-3AA5FF53DC70}"/>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2" name="Text Box 41">
          <a:extLst>
            <a:ext uri="{FF2B5EF4-FFF2-40B4-BE49-F238E27FC236}">
              <a16:creationId xmlns:a16="http://schemas.microsoft.com/office/drawing/2014/main" id="{9724C06B-68F0-49AC-BAF1-7BDBC1262F8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3" name="Text Box 41">
          <a:extLst>
            <a:ext uri="{FF2B5EF4-FFF2-40B4-BE49-F238E27FC236}">
              <a16:creationId xmlns:a16="http://schemas.microsoft.com/office/drawing/2014/main" id="{C86F0648-6DCB-4569-97AB-3884CEBCF09E}"/>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4" name="Text Box 41">
          <a:extLst>
            <a:ext uri="{FF2B5EF4-FFF2-40B4-BE49-F238E27FC236}">
              <a16:creationId xmlns:a16="http://schemas.microsoft.com/office/drawing/2014/main" id="{97CCDD90-8ECE-46AC-A82C-E161DDD1A6A5}"/>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5" name="Text Box 41">
          <a:extLst>
            <a:ext uri="{FF2B5EF4-FFF2-40B4-BE49-F238E27FC236}">
              <a16:creationId xmlns:a16="http://schemas.microsoft.com/office/drawing/2014/main" id="{A1B18613-5A7A-4331-950C-E32BB3942E62}"/>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6" name="Text Box 41">
          <a:extLst>
            <a:ext uri="{FF2B5EF4-FFF2-40B4-BE49-F238E27FC236}">
              <a16:creationId xmlns:a16="http://schemas.microsoft.com/office/drawing/2014/main" id="{7A868767-3415-4057-BFE7-099EB896E402}"/>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7" name="Text Box 41">
          <a:extLst>
            <a:ext uri="{FF2B5EF4-FFF2-40B4-BE49-F238E27FC236}">
              <a16:creationId xmlns:a16="http://schemas.microsoft.com/office/drawing/2014/main" id="{9D128593-7AB7-4B5D-8202-B58B5800C510}"/>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8" name="Text Box 41">
          <a:extLst>
            <a:ext uri="{FF2B5EF4-FFF2-40B4-BE49-F238E27FC236}">
              <a16:creationId xmlns:a16="http://schemas.microsoft.com/office/drawing/2014/main" id="{0D4A3CA5-6469-4F1A-80E5-1F9C438982A1}"/>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19" name="Text Box 41">
          <a:extLst>
            <a:ext uri="{FF2B5EF4-FFF2-40B4-BE49-F238E27FC236}">
              <a16:creationId xmlns:a16="http://schemas.microsoft.com/office/drawing/2014/main" id="{FDCD7216-BECF-48BB-86AC-8CD7654A5CB2}"/>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0" name="Text Box 41">
          <a:extLst>
            <a:ext uri="{FF2B5EF4-FFF2-40B4-BE49-F238E27FC236}">
              <a16:creationId xmlns:a16="http://schemas.microsoft.com/office/drawing/2014/main" id="{3C5AB537-5ABD-45E1-BEDE-074F4F2133F1}"/>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1" name="Text Box 41">
          <a:extLst>
            <a:ext uri="{FF2B5EF4-FFF2-40B4-BE49-F238E27FC236}">
              <a16:creationId xmlns:a16="http://schemas.microsoft.com/office/drawing/2014/main" id="{649761F1-947A-4937-9EE0-CC18FA686A77}"/>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2" name="Text Box 41">
          <a:extLst>
            <a:ext uri="{FF2B5EF4-FFF2-40B4-BE49-F238E27FC236}">
              <a16:creationId xmlns:a16="http://schemas.microsoft.com/office/drawing/2014/main" id="{26F0DB57-69CC-4F8B-B89A-F8354D21612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3" name="Text Box 41">
          <a:extLst>
            <a:ext uri="{FF2B5EF4-FFF2-40B4-BE49-F238E27FC236}">
              <a16:creationId xmlns:a16="http://schemas.microsoft.com/office/drawing/2014/main" id="{81AE463C-D781-40C5-ACB3-2B0AAE2B74AC}"/>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4" name="Text Box 41">
          <a:extLst>
            <a:ext uri="{FF2B5EF4-FFF2-40B4-BE49-F238E27FC236}">
              <a16:creationId xmlns:a16="http://schemas.microsoft.com/office/drawing/2014/main" id="{78A470BB-5018-4011-B8E9-3A30B9812D82}"/>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5" name="Text Box 41">
          <a:extLst>
            <a:ext uri="{FF2B5EF4-FFF2-40B4-BE49-F238E27FC236}">
              <a16:creationId xmlns:a16="http://schemas.microsoft.com/office/drawing/2014/main" id="{20D7DFDC-5CFF-43E3-886E-7539E0601451}"/>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6" name="Text Box 41">
          <a:extLst>
            <a:ext uri="{FF2B5EF4-FFF2-40B4-BE49-F238E27FC236}">
              <a16:creationId xmlns:a16="http://schemas.microsoft.com/office/drawing/2014/main" id="{5B0E38E2-8940-4CCD-A23B-EFB1E44E82FE}"/>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7" name="Text Box 41">
          <a:extLst>
            <a:ext uri="{FF2B5EF4-FFF2-40B4-BE49-F238E27FC236}">
              <a16:creationId xmlns:a16="http://schemas.microsoft.com/office/drawing/2014/main" id="{15E81485-A697-455F-849A-ECCCF15C155A}"/>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8" name="Text Box 41">
          <a:extLst>
            <a:ext uri="{FF2B5EF4-FFF2-40B4-BE49-F238E27FC236}">
              <a16:creationId xmlns:a16="http://schemas.microsoft.com/office/drawing/2014/main" id="{6FBB46D2-8BE0-4F0F-BDEE-66DAA20C8CCC}"/>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29" name="Text Box 41">
          <a:extLst>
            <a:ext uri="{FF2B5EF4-FFF2-40B4-BE49-F238E27FC236}">
              <a16:creationId xmlns:a16="http://schemas.microsoft.com/office/drawing/2014/main" id="{BB0E86D6-1738-4FA5-AF14-037C8FD93337}"/>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0" name="Text Box 41">
          <a:extLst>
            <a:ext uri="{FF2B5EF4-FFF2-40B4-BE49-F238E27FC236}">
              <a16:creationId xmlns:a16="http://schemas.microsoft.com/office/drawing/2014/main" id="{89E9D541-F100-4973-823E-7A72CC66D5B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1" name="Text Box 41">
          <a:extLst>
            <a:ext uri="{FF2B5EF4-FFF2-40B4-BE49-F238E27FC236}">
              <a16:creationId xmlns:a16="http://schemas.microsoft.com/office/drawing/2014/main" id="{65EE866D-F4D0-415B-BE3C-A76444BFAB88}"/>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2" name="Text Box 41">
          <a:extLst>
            <a:ext uri="{FF2B5EF4-FFF2-40B4-BE49-F238E27FC236}">
              <a16:creationId xmlns:a16="http://schemas.microsoft.com/office/drawing/2014/main" id="{70BDF6EF-9596-4547-8FD4-FE2C288C51E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3" name="Text Box 41">
          <a:extLst>
            <a:ext uri="{FF2B5EF4-FFF2-40B4-BE49-F238E27FC236}">
              <a16:creationId xmlns:a16="http://schemas.microsoft.com/office/drawing/2014/main" id="{A42C8DEC-1C5D-47A0-8202-8EC9561B55F0}"/>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4" name="Text Box 41">
          <a:extLst>
            <a:ext uri="{FF2B5EF4-FFF2-40B4-BE49-F238E27FC236}">
              <a16:creationId xmlns:a16="http://schemas.microsoft.com/office/drawing/2014/main" id="{7D293C20-4939-4776-BCF5-B7D10A9001B8}"/>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5" name="Text Box 41">
          <a:extLst>
            <a:ext uri="{FF2B5EF4-FFF2-40B4-BE49-F238E27FC236}">
              <a16:creationId xmlns:a16="http://schemas.microsoft.com/office/drawing/2014/main" id="{42F4D6BD-9BD2-4E4F-ACD2-2E92BCCE3EA9}"/>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6" name="Text Box 41">
          <a:extLst>
            <a:ext uri="{FF2B5EF4-FFF2-40B4-BE49-F238E27FC236}">
              <a16:creationId xmlns:a16="http://schemas.microsoft.com/office/drawing/2014/main" id="{A92377A3-0388-4CBB-A8B2-9023BFDA695D}"/>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7" name="Text Box 41">
          <a:extLst>
            <a:ext uri="{FF2B5EF4-FFF2-40B4-BE49-F238E27FC236}">
              <a16:creationId xmlns:a16="http://schemas.microsoft.com/office/drawing/2014/main" id="{7D303EBD-F03C-47AA-9D4E-CD990FA9F10F}"/>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8" name="Text Box 41">
          <a:extLst>
            <a:ext uri="{FF2B5EF4-FFF2-40B4-BE49-F238E27FC236}">
              <a16:creationId xmlns:a16="http://schemas.microsoft.com/office/drawing/2014/main" id="{045F4C9D-4014-47AC-AD23-F0A8A7E8BD91}"/>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739" name="Text Box 41">
          <a:extLst>
            <a:ext uri="{FF2B5EF4-FFF2-40B4-BE49-F238E27FC236}">
              <a16:creationId xmlns:a16="http://schemas.microsoft.com/office/drawing/2014/main" id="{9F1C12BA-2C63-4A32-9B59-A55E3345A362}"/>
            </a:ext>
          </a:extLst>
        </xdr:cNvPr>
        <xdr:cNvSpPr txBox="1">
          <a:spLocks noChangeArrowheads="1"/>
        </xdr:cNvSpPr>
      </xdr:nvSpPr>
      <xdr:spPr bwMode="auto">
        <a:xfrm>
          <a:off x="14468475" y="590931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0" name="Text Box 41">
          <a:extLst>
            <a:ext uri="{FF2B5EF4-FFF2-40B4-BE49-F238E27FC236}">
              <a16:creationId xmlns:a16="http://schemas.microsoft.com/office/drawing/2014/main" id="{CE476E0D-7492-4F00-BCE4-BDD11353DA86}"/>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1" name="Text Box 41">
          <a:extLst>
            <a:ext uri="{FF2B5EF4-FFF2-40B4-BE49-F238E27FC236}">
              <a16:creationId xmlns:a16="http://schemas.microsoft.com/office/drawing/2014/main" id="{88F7E82D-90C6-4533-AB0C-9EDE2D2BE58E}"/>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2" name="Text Box 41">
          <a:extLst>
            <a:ext uri="{FF2B5EF4-FFF2-40B4-BE49-F238E27FC236}">
              <a16:creationId xmlns:a16="http://schemas.microsoft.com/office/drawing/2014/main" id="{26892C3B-BE40-49B8-BED4-BC28AEE9975F}"/>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3" name="Text Box 41">
          <a:extLst>
            <a:ext uri="{FF2B5EF4-FFF2-40B4-BE49-F238E27FC236}">
              <a16:creationId xmlns:a16="http://schemas.microsoft.com/office/drawing/2014/main" id="{34115B99-8C80-4EA1-AC08-6E13EDED8209}"/>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4" name="Text Box 41">
          <a:extLst>
            <a:ext uri="{FF2B5EF4-FFF2-40B4-BE49-F238E27FC236}">
              <a16:creationId xmlns:a16="http://schemas.microsoft.com/office/drawing/2014/main" id="{509A2549-1DCF-4E1F-BCC0-97F2EAEE32CA}"/>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5" name="Text Box 41">
          <a:extLst>
            <a:ext uri="{FF2B5EF4-FFF2-40B4-BE49-F238E27FC236}">
              <a16:creationId xmlns:a16="http://schemas.microsoft.com/office/drawing/2014/main" id="{558251BE-D860-4864-BAF7-E11CF20133B9}"/>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6" name="Text Box 41">
          <a:extLst>
            <a:ext uri="{FF2B5EF4-FFF2-40B4-BE49-F238E27FC236}">
              <a16:creationId xmlns:a16="http://schemas.microsoft.com/office/drawing/2014/main" id="{C4956C84-C7A1-4A63-B13A-8FD418C1D6A7}"/>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7" name="Text Box 41">
          <a:extLst>
            <a:ext uri="{FF2B5EF4-FFF2-40B4-BE49-F238E27FC236}">
              <a16:creationId xmlns:a16="http://schemas.microsoft.com/office/drawing/2014/main" id="{FE98D953-CFC2-43E2-9BCF-B94D893A5CFD}"/>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8" name="Text Box 41">
          <a:extLst>
            <a:ext uri="{FF2B5EF4-FFF2-40B4-BE49-F238E27FC236}">
              <a16:creationId xmlns:a16="http://schemas.microsoft.com/office/drawing/2014/main" id="{0A59AE85-86A8-4E92-928D-D6B956C01DF7}"/>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49" name="Text Box 41">
          <a:extLst>
            <a:ext uri="{FF2B5EF4-FFF2-40B4-BE49-F238E27FC236}">
              <a16:creationId xmlns:a16="http://schemas.microsoft.com/office/drawing/2014/main" id="{74D8B92D-1591-462A-9E42-8E4286A6DBAE}"/>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0" name="Text Box 41">
          <a:extLst>
            <a:ext uri="{FF2B5EF4-FFF2-40B4-BE49-F238E27FC236}">
              <a16:creationId xmlns:a16="http://schemas.microsoft.com/office/drawing/2014/main" id="{BA3EA65D-5090-4D5D-A4EF-76F40BDE5CDD}"/>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1" name="Text Box 41">
          <a:extLst>
            <a:ext uri="{FF2B5EF4-FFF2-40B4-BE49-F238E27FC236}">
              <a16:creationId xmlns:a16="http://schemas.microsoft.com/office/drawing/2014/main" id="{485B5840-C714-43E1-8681-8DB94B4DE1B9}"/>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2" name="Text Box 41">
          <a:extLst>
            <a:ext uri="{FF2B5EF4-FFF2-40B4-BE49-F238E27FC236}">
              <a16:creationId xmlns:a16="http://schemas.microsoft.com/office/drawing/2014/main" id="{7ADAA5E9-1581-450A-9DD4-1AE843E09DDC}"/>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3" name="Text Box 41">
          <a:extLst>
            <a:ext uri="{FF2B5EF4-FFF2-40B4-BE49-F238E27FC236}">
              <a16:creationId xmlns:a16="http://schemas.microsoft.com/office/drawing/2014/main" id="{3025BA79-7BC2-4273-845B-6754444D9F10}"/>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4" name="Text Box 41">
          <a:extLst>
            <a:ext uri="{FF2B5EF4-FFF2-40B4-BE49-F238E27FC236}">
              <a16:creationId xmlns:a16="http://schemas.microsoft.com/office/drawing/2014/main" id="{8AA4EF14-BBB1-4015-BDD4-845BEEC8FA0C}"/>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5" name="Text Box 41">
          <a:extLst>
            <a:ext uri="{FF2B5EF4-FFF2-40B4-BE49-F238E27FC236}">
              <a16:creationId xmlns:a16="http://schemas.microsoft.com/office/drawing/2014/main" id="{7EEE9E3A-41EB-4E0A-A4CA-EF14708A07EF}"/>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6" name="Text Box 41">
          <a:extLst>
            <a:ext uri="{FF2B5EF4-FFF2-40B4-BE49-F238E27FC236}">
              <a16:creationId xmlns:a16="http://schemas.microsoft.com/office/drawing/2014/main" id="{6BE5AA28-B716-4459-8535-18133C2479C8}"/>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7" name="Text Box 41">
          <a:extLst>
            <a:ext uri="{FF2B5EF4-FFF2-40B4-BE49-F238E27FC236}">
              <a16:creationId xmlns:a16="http://schemas.microsoft.com/office/drawing/2014/main" id="{425E168D-ED5C-4E46-B7CE-94116A34F911}"/>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8" name="Text Box 41">
          <a:extLst>
            <a:ext uri="{FF2B5EF4-FFF2-40B4-BE49-F238E27FC236}">
              <a16:creationId xmlns:a16="http://schemas.microsoft.com/office/drawing/2014/main" id="{2FE27667-7326-44BB-A8B0-F50884B56712}"/>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59" name="Text Box 41">
          <a:extLst>
            <a:ext uri="{FF2B5EF4-FFF2-40B4-BE49-F238E27FC236}">
              <a16:creationId xmlns:a16="http://schemas.microsoft.com/office/drawing/2014/main" id="{4C8C49C8-8B32-4C16-9C72-23E536977BDF}"/>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60" name="Text Box 41">
          <a:extLst>
            <a:ext uri="{FF2B5EF4-FFF2-40B4-BE49-F238E27FC236}">
              <a16:creationId xmlns:a16="http://schemas.microsoft.com/office/drawing/2014/main" id="{0ACE65B9-C991-4A97-9757-9F93907A2B9F}"/>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61" name="Text Box 41">
          <a:extLst>
            <a:ext uri="{FF2B5EF4-FFF2-40B4-BE49-F238E27FC236}">
              <a16:creationId xmlns:a16="http://schemas.microsoft.com/office/drawing/2014/main" id="{C51128F5-A9F9-4B44-8277-3781D887E7CB}"/>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62" name="Text Box 41">
          <a:extLst>
            <a:ext uri="{FF2B5EF4-FFF2-40B4-BE49-F238E27FC236}">
              <a16:creationId xmlns:a16="http://schemas.microsoft.com/office/drawing/2014/main" id="{578ED2D7-09DD-4CFA-B738-AF4CA68986A8}"/>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63" name="Text Box 41">
          <a:extLst>
            <a:ext uri="{FF2B5EF4-FFF2-40B4-BE49-F238E27FC236}">
              <a16:creationId xmlns:a16="http://schemas.microsoft.com/office/drawing/2014/main" id="{5A60E723-76BF-44E6-80AF-78CBF0E08A1F}"/>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764" name="Text Box 41">
          <a:extLst>
            <a:ext uri="{FF2B5EF4-FFF2-40B4-BE49-F238E27FC236}">
              <a16:creationId xmlns:a16="http://schemas.microsoft.com/office/drawing/2014/main" id="{0B3FF17B-2059-4F71-B13C-564924427267}"/>
            </a:ext>
          </a:extLst>
        </xdr:cNvPr>
        <xdr:cNvSpPr txBox="1">
          <a:spLocks noChangeArrowheads="1"/>
        </xdr:cNvSpPr>
      </xdr:nvSpPr>
      <xdr:spPr bwMode="auto">
        <a:xfrm>
          <a:off x="14468475" y="58674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56</xdr:row>
      <xdr:rowOff>238125</xdr:rowOff>
    </xdr:from>
    <xdr:to>
      <xdr:col>9</xdr:col>
      <xdr:colOff>104775</xdr:colOff>
      <xdr:row>72</xdr:row>
      <xdr:rowOff>241298</xdr:rowOff>
    </xdr:to>
    <xdr:sp macro="" textlink="">
      <xdr:nvSpPr>
        <xdr:cNvPr id="766" name="Text Box 41">
          <a:extLst>
            <a:ext uri="{FF2B5EF4-FFF2-40B4-BE49-F238E27FC236}">
              <a16:creationId xmlns:a16="http://schemas.microsoft.com/office/drawing/2014/main" id="{7E8C5321-DAE1-4514-A1A5-B0F5BBDB0B8D}"/>
            </a:ext>
          </a:extLst>
        </xdr:cNvPr>
        <xdr:cNvSpPr txBox="1">
          <a:spLocks noChangeArrowheads="1"/>
        </xdr:cNvSpPr>
      </xdr:nvSpPr>
      <xdr:spPr bwMode="auto">
        <a:xfrm>
          <a:off x="14468475" y="47805975"/>
          <a:ext cx="104775" cy="98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60</xdr:row>
      <xdr:rowOff>0</xdr:rowOff>
    </xdr:from>
    <xdr:ext cx="104775" cy="203200"/>
    <xdr:sp macro="" textlink="">
      <xdr:nvSpPr>
        <xdr:cNvPr id="767" name="Text Box 41">
          <a:extLst>
            <a:ext uri="{FF2B5EF4-FFF2-40B4-BE49-F238E27FC236}">
              <a16:creationId xmlns:a16="http://schemas.microsoft.com/office/drawing/2014/main" id="{49198B99-3C4D-417B-8B2A-6065A733AF48}"/>
            </a:ext>
          </a:extLst>
        </xdr:cNvPr>
        <xdr:cNvSpPr txBox="1">
          <a:spLocks noChangeArrowheads="1"/>
        </xdr:cNvSpPr>
      </xdr:nvSpPr>
      <xdr:spPr bwMode="auto">
        <a:xfrm>
          <a:off x="14468475" y="52301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768" name="Text Box 41">
          <a:extLst>
            <a:ext uri="{FF2B5EF4-FFF2-40B4-BE49-F238E27FC236}">
              <a16:creationId xmlns:a16="http://schemas.microsoft.com/office/drawing/2014/main" id="{1425C978-E0C7-4BF7-AE2F-D98B5083979F}"/>
            </a:ext>
          </a:extLst>
        </xdr:cNvPr>
        <xdr:cNvSpPr txBox="1">
          <a:spLocks noChangeArrowheads="1"/>
        </xdr:cNvSpPr>
      </xdr:nvSpPr>
      <xdr:spPr bwMode="auto">
        <a:xfrm>
          <a:off x="14468475" y="52539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769" name="Text Box 41">
          <a:extLst>
            <a:ext uri="{FF2B5EF4-FFF2-40B4-BE49-F238E27FC236}">
              <a16:creationId xmlns:a16="http://schemas.microsoft.com/office/drawing/2014/main" id="{56D5219E-97B1-4EBA-B965-4A486E4455F8}"/>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770" name="Text Box 41">
          <a:extLst>
            <a:ext uri="{FF2B5EF4-FFF2-40B4-BE49-F238E27FC236}">
              <a16:creationId xmlns:a16="http://schemas.microsoft.com/office/drawing/2014/main" id="{8710AF20-22B0-4167-90D3-40233760243E}"/>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771" name="Text Box 41">
          <a:extLst>
            <a:ext uri="{FF2B5EF4-FFF2-40B4-BE49-F238E27FC236}">
              <a16:creationId xmlns:a16="http://schemas.microsoft.com/office/drawing/2014/main" id="{4B8B3370-1E5B-41F8-9CA2-EBD30DEFB04A}"/>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772" name="Text Box 41">
          <a:extLst>
            <a:ext uri="{FF2B5EF4-FFF2-40B4-BE49-F238E27FC236}">
              <a16:creationId xmlns:a16="http://schemas.microsoft.com/office/drawing/2014/main" id="{96E3DBFC-F50F-4F9A-ADA2-7C951AA4932D}"/>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773" name="Text Box 41">
          <a:extLst>
            <a:ext uri="{FF2B5EF4-FFF2-40B4-BE49-F238E27FC236}">
              <a16:creationId xmlns:a16="http://schemas.microsoft.com/office/drawing/2014/main" id="{973ABE58-06D3-4E38-A1F2-A7AC91E0B87C}"/>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774" name="Text Box 41">
          <a:extLst>
            <a:ext uri="{FF2B5EF4-FFF2-40B4-BE49-F238E27FC236}">
              <a16:creationId xmlns:a16="http://schemas.microsoft.com/office/drawing/2014/main" id="{BC9A2506-F070-4F06-92D2-EB08EF5DE320}"/>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775" name="Text Box 41">
          <a:extLst>
            <a:ext uri="{FF2B5EF4-FFF2-40B4-BE49-F238E27FC236}">
              <a16:creationId xmlns:a16="http://schemas.microsoft.com/office/drawing/2014/main" id="{9F6732CF-35DC-4988-919A-8CECE0F85B21}"/>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76" name="Text Box 41">
          <a:extLst>
            <a:ext uri="{FF2B5EF4-FFF2-40B4-BE49-F238E27FC236}">
              <a16:creationId xmlns:a16="http://schemas.microsoft.com/office/drawing/2014/main" id="{40B7357D-E39A-4406-9168-21A09B6C5FBA}"/>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777" name="Text Box 41">
          <a:extLst>
            <a:ext uri="{FF2B5EF4-FFF2-40B4-BE49-F238E27FC236}">
              <a16:creationId xmlns:a16="http://schemas.microsoft.com/office/drawing/2014/main" id="{6F8992E4-0963-427B-AF95-CCC6E3D1DB5F}"/>
            </a:ext>
          </a:extLst>
        </xdr:cNvPr>
        <xdr:cNvSpPr txBox="1">
          <a:spLocks noChangeArrowheads="1"/>
        </xdr:cNvSpPr>
      </xdr:nvSpPr>
      <xdr:spPr bwMode="auto">
        <a:xfrm>
          <a:off x="14468475" y="55292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778" name="Text Box 41">
          <a:extLst>
            <a:ext uri="{FF2B5EF4-FFF2-40B4-BE49-F238E27FC236}">
              <a16:creationId xmlns:a16="http://schemas.microsoft.com/office/drawing/2014/main" id="{F6EF8702-BC61-42D0-9AAE-B95E18315430}"/>
            </a:ext>
          </a:extLst>
        </xdr:cNvPr>
        <xdr:cNvSpPr txBox="1">
          <a:spLocks noChangeArrowheads="1"/>
        </xdr:cNvSpPr>
      </xdr:nvSpPr>
      <xdr:spPr bwMode="auto">
        <a:xfrm>
          <a:off x="14468475" y="55292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779" name="Text Box 41">
          <a:extLst>
            <a:ext uri="{FF2B5EF4-FFF2-40B4-BE49-F238E27FC236}">
              <a16:creationId xmlns:a16="http://schemas.microsoft.com/office/drawing/2014/main" id="{24F4D120-3211-4118-B888-C7C184AB4C58}"/>
            </a:ext>
          </a:extLst>
        </xdr:cNvPr>
        <xdr:cNvSpPr txBox="1">
          <a:spLocks noChangeArrowheads="1"/>
        </xdr:cNvSpPr>
      </xdr:nvSpPr>
      <xdr:spPr bwMode="auto">
        <a:xfrm>
          <a:off x="14468475" y="55292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780" name="Text Box 41">
          <a:extLst>
            <a:ext uri="{FF2B5EF4-FFF2-40B4-BE49-F238E27FC236}">
              <a16:creationId xmlns:a16="http://schemas.microsoft.com/office/drawing/2014/main" id="{B50394A4-06BC-48D6-B6C6-E3ADE216EBD6}"/>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781" name="Text Box 41">
          <a:extLst>
            <a:ext uri="{FF2B5EF4-FFF2-40B4-BE49-F238E27FC236}">
              <a16:creationId xmlns:a16="http://schemas.microsoft.com/office/drawing/2014/main" id="{94B9257F-853B-4DB8-948B-DDB6B3C92D7E}"/>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782" name="Text Box 41">
          <a:extLst>
            <a:ext uri="{FF2B5EF4-FFF2-40B4-BE49-F238E27FC236}">
              <a16:creationId xmlns:a16="http://schemas.microsoft.com/office/drawing/2014/main" id="{352897BD-28CA-4A16-B9CE-52989FE03988}"/>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783" name="Text Box 41">
          <a:extLst>
            <a:ext uri="{FF2B5EF4-FFF2-40B4-BE49-F238E27FC236}">
              <a16:creationId xmlns:a16="http://schemas.microsoft.com/office/drawing/2014/main" id="{68BE3CB7-2E24-48E9-ACD0-5E7E6336F846}"/>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784" name="Text Box 41">
          <a:extLst>
            <a:ext uri="{FF2B5EF4-FFF2-40B4-BE49-F238E27FC236}">
              <a16:creationId xmlns:a16="http://schemas.microsoft.com/office/drawing/2014/main" id="{A0FA41E2-97B8-4062-9D6C-3B2DBAEC5F1A}"/>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85" name="Text Box 41">
          <a:extLst>
            <a:ext uri="{FF2B5EF4-FFF2-40B4-BE49-F238E27FC236}">
              <a16:creationId xmlns:a16="http://schemas.microsoft.com/office/drawing/2014/main" id="{DA0C79DF-317D-4EC7-859A-7EFA738027A2}"/>
            </a:ext>
          </a:extLst>
        </xdr:cNvPr>
        <xdr:cNvSpPr txBox="1">
          <a:spLocks noChangeArrowheads="1"/>
        </xdr:cNvSpPr>
      </xdr:nvSpPr>
      <xdr:spPr bwMode="auto">
        <a:xfrm>
          <a:off x="14468475" y="57597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86" name="Text Box 41">
          <a:extLst>
            <a:ext uri="{FF2B5EF4-FFF2-40B4-BE49-F238E27FC236}">
              <a16:creationId xmlns:a16="http://schemas.microsoft.com/office/drawing/2014/main" id="{277A4F98-4A1F-469C-8C6F-CCD8CD1AEC33}"/>
            </a:ext>
          </a:extLst>
        </xdr:cNvPr>
        <xdr:cNvSpPr txBox="1">
          <a:spLocks noChangeArrowheads="1"/>
        </xdr:cNvSpPr>
      </xdr:nvSpPr>
      <xdr:spPr bwMode="auto">
        <a:xfrm>
          <a:off x="14468475" y="57597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787" name="Text Box 41">
          <a:extLst>
            <a:ext uri="{FF2B5EF4-FFF2-40B4-BE49-F238E27FC236}">
              <a16:creationId xmlns:a16="http://schemas.microsoft.com/office/drawing/2014/main" id="{104AFE81-DAF4-4627-AA77-B62896CA95F1}"/>
            </a:ext>
          </a:extLst>
        </xdr:cNvPr>
        <xdr:cNvSpPr txBox="1">
          <a:spLocks noChangeArrowheads="1"/>
        </xdr:cNvSpPr>
      </xdr:nvSpPr>
      <xdr:spPr bwMode="auto">
        <a:xfrm>
          <a:off x="14468475" y="57597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788" name="Text Box 41">
          <a:extLst>
            <a:ext uri="{FF2B5EF4-FFF2-40B4-BE49-F238E27FC236}">
              <a16:creationId xmlns:a16="http://schemas.microsoft.com/office/drawing/2014/main" id="{25384E43-1159-4FA7-A2F4-31DEB513D974}"/>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789" name="Text Box 41">
          <a:extLst>
            <a:ext uri="{FF2B5EF4-FFF2-40B4-BE49-F238E27FC236}">
              <a16:creationId xmlns:a16="http://schemas.microsoft.com/office/drawing/2014/main" id="{7AFA32EE-BB37-455B-9086-271B659FAFA0}"/>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790" name="Text Box 41">
          <a:extLst>
            <a:ext uri="{FF2B5EF4-FFF2-40B4-BE49-F238E27FC236}">
              <a16:creationId xmlns:a16="http://schemas.microsoft.com/office/drawing/2014/main" id="{416235F0-B6BB-4D92-97BF-71BA7072238C}"/>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791" name="Text Box 41">
          <a:extLst>
            <a:ext uri="{FF2B5EF4-FFF2-40B4-BE49-F238E27FC236}">
              <a16:creationId xmlns:a16="http://schemas.microsoft.com/office/drawing/2014/main" id="{E26BF07A-A2BE-49AE-BD25-5ADD52EA89E6}"/>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792" name="Text Box 41">
          <a:extLst>
            <a:ext uri="{FF2B5EF4-FFF2-40B4-BE49-F238E27FC236}">
              <a16:creationId xmlns:a16="http://schemas.microsoft.com/office/drawing/2014/main" id="{523B224D-447A-4B60-BF2E-25AA3FE72E2C}"/>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793" name="Text Box 41">
          <a:extLst>
            <a:ext uri="{FF2B5EF4-FFF2-40B4-BE49-F238E27FC236}">
              <a16:creationId xmlns:a16="http://schemas.microsoft.com/office/drawing/2014/main" id="{134C3F41-C291-48AA-952A-2A8ABDC1263D}"/>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794" name="Text Box 41">
          <a:extLst>
            <a:ext uri="{FF2B5EF4-FFF2-40B4-BE49-F238E27FC236}">
              <a16:creationId xmlns:a16="http://schemas.microsoft.com/office/drawing/2014/main" id="{CE45050E-07A9-462D-AB34-D5C9F59E9F5A}"/>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795" name="Text Box 41">
          <a:extLst>
            <a:ext uri="{FF2B5EF4-FFF2-40B4-BE49-F238E27FC236}">
              <a16:creationId xmlns:a16="http://schemas.microsoft.com/office/drawing/2014/main" id="{A9D952F2-4429-4EE6-95B1-3608DF56A530}"/>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796" name="Text Box 41">
          <a:extLst>
            <a:ext uri="{FF2B5EF4-FFF2-40B4-BE49-F238E27FC236}">
              <a16:creationId xmlns:a16="http://schemas.microsoft.com/office/drawing/2014/main" id="{02835FC6-0195-474B-9BFD-1C9641B25AD3}"/>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797" name="Text Box 41">
          <a:extLst>
            <a:ext uri="{FF2B5EF4-FFF2-40B4-BE49-F238E27FC236}">
              <a16:creationId xmlns:a16="http://schemas.microsoft.com/office/drawing/2014/main" id="{4AA3ACFE-888B-4430-A499-00033FF4601B}"/>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98" name="Text Box 41">
          <a:extLst>
            <a:ext uri="{FF2B5EF4-FFF2-40B4-BE49-F238E27FC236}">
              <a16:creationId xmlns:a16="http://schemas.microsoft.com/office/drawing/2014/main" id="{23F20E1D-ACF8-4033-B645-F2F0DDB269F0}"/>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799" name="Text Box 41">
          <a:extLst>
            <a:ext uri="{FF2B5EF4-FFF2-40B4-BE49-F238E27FC236}">
              <a16:creationId xmlns:a16="http://schemas.microsoft.com/office/drawing/2014/main" id="{6F451A1D-682E-4FCA-A256-11F2F6224766}"/>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00" name="Text Box 41">
          <a:extLst>
            <a:ext uri="{FF2B5EF4-FFF2-40B4-BE49-F238E27FC236}">
              <a16:creationId xmlns:a16="http://schemas.microsoft.com/office/drawing/2014/main" id="{FE800FBC-1E26-417E-97CE-9BF44966A6DF}"/>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801" name="Text Box 41">
          <a:extLst>
            <a:ext uri="{FF2B5EF4-FFF2-40B4-BE49-F238E27FC236}">
              <a16:creationId xmlns:a16="http://schemas.microsoft.com/office/drawing/2014/main" id="{0589990D-F377-4E4B-BE15-97DD827CA0E9}"/>
            </a:ext>
          </a:extLst>
        </xdr:cNvPr>
        <xdr:cNvSpPr txBox="1">
          <a:spLocks noChangeArrowheads="1"/>
        </xdr:cNvSpPr>
      </xdr:nvSpPr>
      <xdr:spPr bwMode="auto">
        <a:xfrm>
          <a:off x="14468475" y="52301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802" name="Text Box 41">
          <a:extLst>
            <a:ext uri="{FF2B5EF4-FFF2-40B4-BE49-F238E27FC236}">
              <a16:creationId xmlns:a16="http://schemas.microsoft.com/office/drawing/2014/main" id="{CA5A0E7F-2328-4AF8-975B-69ED731F0650}"/>
            </a:ext>
          </a:extLst>
        </xdr:cNvPr>
        <xdr:cNvSpPr txBox="1">
          <a:spLocks noChangeArrowheads="1"/>
        </xdr:cNvSpPr>
      </xdr:nvSpPr>
      <xdr:spPr bwMode="auto">
        <a:xfrm>
          <a:off x="14468475" y="52539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03" name="Text Box 41">
          <a:extLst>
            <a:ext uri="{FF2B5EF4-FFF2-40B4-BE49-F238E27FC236}">
              <a16:creationId xmlns:a16="http://schemas.microsoft.com/office/drawing/2014/main" id="{D58DD247-78DA-4437-B9C8-04D6A2960591}"/>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804" name="Text Box 41">
          <a:extLst>
            <a:ext uri="{FF2B5EF4-FFF2-40B4-BE49-F238E27FC236}">
              <a16:creationId xmlns:a16="http://schemas.microsoft.com/office/drawing/2014/main" id="{B792222E-9B9E-48C8-BC8F-A5EA89C12942}"/>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05" name="Text Box 41">
          <a:extLst>
            <a:ext uri="{FF2B5EF4-FFF2-40B4-BE49-F238E27FC236}">
              <a16:creationId xmlns:a16="http://schemas.microsoft.com/office/drawing/2014/main" id="{7C1D16EB-9470-4626-B188-BDE9D29D3DD8}"/>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06" name="Text Box 41">
          <a:extLst>
            <a:ext uri="{FF2B5EF4-FFF2-40B4-BE49-F238E27FC236}">
              <a16:creationId xmlns:a16="http://schemas.microsoft.com/office/drawing/2014/main" id="{F7EBA82C-D75D-471B-B1BE-6C136AF6C140}"/>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07" name="Text Box 41">
          <a:extLst>
            <a:ext uri="{FF2B5EF4-FFF2-40B4-BE49-F238E27FC236}">
              <a16:creationId xmlns:a16="http://schemas.microsoft.com/office/drawing/2014/main" id="{6C65D518-85A9-4228-A802-EBD862C80BF7}"/>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08" name="Text Box 41">
          <a:extLst>
            <a:ext uri="{FF2B5EF4-FFF2-40B4-BE49-F238E27FC236}">
              <a16:creationId xmlns:a16="http://schemas.microsoft.com/office/drawing/2014/main" id="{D70341D6-1C58-4F1C-A16C-932AB0D4801D}"/>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09" name="Text Box 41">
          <a:extLst>
            <a:ext uri="{FF2B5EF4-FFF2-40B4-BE49-F238E27FC236}">
              <a16:creationId xmlns:a16="http://schemas.microsoft.com/office/drawing/2014/main" id="{E5288826-89A0-4AFE-AFFA-C1B7F98851D3}"/>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10" name="Text Box 41">
          <a:extLst>
            <a:ext uri="{FF2B5EF4-FFF2-40B4-BE49-F238E27FC236}">
              <a16:creationId xmlns:a16="http://schemas.microsoft.com/office/drawing/2014/main" id="{A64246D8-6CBE-4503-8473-15FCC00834BE}"/>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11" name="Text Box 41">
          <a:extLst>
            <a:ext uri="{FF2B5EF4-FFF2-40B4-BE49-F238E27FC236}">
              <a16:creationId xmlns:a16="http://schemas.microsoft.com/office/drawing/2014/main" id="{93808769-00A2-4BD8-8F0A-EDA68E1AD94B}"/>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12" name="Text Box 41">
          <a:extLst>
            <a:ext uri="{FF2B5EF4-FFF2-40B4-BE49-F238E27FC236}">
              <a16:creationId xmlns:a16="http://schemas.microsoft.com/office/drawing/2014/main" id="{CB2049D3-656B-46E4-B45C-9D305965C81A}"/>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13" name="Text Box 41">
          <a:extLst>
            <a:ext uri="{FF2B5EF4-FFF2-40B4-BE49-F238E27FC236}">
              <a16:creationId xmlns:a16="http://schemas.microsoft.com/office/drawing/2014/main" id="{F6397659-BF12-47EC-8B47-B0DBA51B4258}"/>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814" name="Text Box 41">
          <a:extLst>
            <a:ext uri="{FF2B5EF4-FFF2-40B4-BE49-F238E27FC236}">
              <a16:creationId xmlns:a16="http://schemas.microsoft.com/office/drawing/2014/main" id="{5F51D81C-CCA4-4FF6-BA7E-EEEE79521F97}"/>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815" name="Text Box 41">
          <a:extLst>
            <a:ext uri="{FF2B5EF4-FFF2-40B4-BE49-F238E27FC236}">
              <a16:creationId xmlns:a16="http://schemas.microsoft.com/office/drawing/2014/main" id="{BB3A1710-7CE4-476C-A599-BF2DE9FA20A7}"/>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816" name="Text Box 41">
          <a:extLst>
            <a:ext uri="{FF2B5EF4-FFF2-40B4-BE49-F238E27FC236}">
              <a16:creationId xmlns:a16="http://schemas.microsoft.com/office/drawing/2014/main" id="{A7F3999F-AE54-4917-9A3D-DDDA253EEA41}"/>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817" name="Text Box 41">
          <a:extLst>
            <a:ext uri="{FF2B5EF4-FFF2-40B4-BE49-F238E27FC236}">
              <a16:creationId xmlns:a16="http://schemas.microsoft.com/office/drawing/2014/main" id="{FD0F983D-8510-4837-8BAE-B21D325C4D9E}"/>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818" name="Text Box 41">
          <a:extLst>
            <a:ext uri="{FF2B5EF4-FFF2-40B4-BE49-F238E27FC236}">
              <a16:creationId xmlns:a16="http://schemas.microsoft.com/office/drawing/2014/main" id="{64DF5C82-C123-445E-94DA-EB7996DB72A6}"/>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819" name="Text Box 41">
          <a:extLst>
            <a:ext uri="{FF2B5EF4-FFF2-40B4-BE49-F238E27FC236}">
              <a16:creationId xmlns:a16="http://schemas.microsoft.com/office/drawing/2014/main" id="{9EA8707B-2655-450F-8C50-8C0E61F35687}"/>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820" name="Text Box 41">
          <a:extLst>
            <a:ext uri="{FF2B5EF4-FFF2-40B4-BE49-F238E27FC236}">
              <a16:creationId xmlns:a16="http://schemas.microsoft.com/office/drawing/2014/main" id="{ADC02F9A-9663-4A4B-A923-DA156139BCC2}"/>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821" name="Text Box 41">
          <a:extLst>
            <a:ext uri="{FF2B5EF4-FFF2-40B4-BE49-F238E27FC236}">
              <a16:creationId xmlns:a16="http://schemas.microsoft.com/office/drawing/2014/main" id="{34A33B93-8596-4D54-AFFE-FFA0C16D5140}"/>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822" name="Text Box 41">
          <a:extLst>
            <a:ext uri="{FF2B5EF4-FFF2-40B4-BE49-F238E27FC236}">
              <a16:creationId xmlns:a16="http://schemas.microsoft.com/office/drawing/2014/main" id="{1BAEB0A0-4D29-4455-9794-C0E06DAFB32C}"/>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823" name="Text Box 41">
          <a:extLst>
            <a:ext uri="{FF2B5EF4-FFF2-40B4-BE49-F238E27FC236}">
              <a16:creationId xmlns:a16="http://schemas.microsoft.com/office/drawing/2014/main" id="{E111C835-0754-4256-80D5-8207D7C9D0A9}"/>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24" name="Text Box 41">
          <a:extLst>
            <a:ext uri="{FF2B5EF4-FFF2-40B4-BE49-F238E27FC236}">
              <a16:creationId xmlns:a16="http://schemas.microsoft.com/office/drawing/2014/main" id="{B6E3AC50-16B8-46A2-832F-450884EAAEA7}"/>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25" name="Text Box 41">
          <a:extLst>
            <a:ext uri="{FF2B5EF4-FFF2-40B4-BE49-F238E27FC236}">
              <a16:creationId xmlns:a16="http://schemas.microsoft.com/office/drawing/2014/main" id="{55309D68-9323-4167-92B9-B8CB267F6AC8}"/>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26" name="Text Box 41">
          <a:extLst>
            <a:ext uri="{FF2B5EF4-FFF2-40B4-BE49-F238E27FC236}">
              <a16:creationId xmlns:a16="http://schemas.microsoft.com/office/drawing/2014/main" id="{A89AD22A-38D1-4019-A544-0E4B0C48D9A9}"/>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27" name="Text Box 41">
          <a:extLst>
            <a:ext uri="{FF2B5EF4-FFF2-40B4-BE49-F238E27FC236}">
              <a16:creationId xmlns:a16="http://schemas.microsoft.com/office/drawing/2014/main" id="{17C5030E-9328-4742-B9E3-7541FE601F25}"/>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28" name="Text Box 41">
          <a:extLst>
            <a:ext uri="{FF2B5EF4-FFF2-40B4-BE49-F238E27FC236}">
              <a16:creationId xmlns:a16="http://schemas.microsoft.com/office/drawing/2014/main" id="{2928C407-AF98-4266-BF2D-33A03BA0081F}"/>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29" name="Text Box 41">
          <a:extLst>
            <a:ext uri="{FF2B5EF4-FFF2-40B4-BE49-F238E27FC236}">
              <a16:creationId xmlns:a16="http://schemas.microsoft.com/office/drawing/2014/main" id="{A3DF4FEF-E51B-43B7-AC14-263713DA13A8}"/>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0" name="Text Box 41">
          <a:extLst>
            <a:ext uri="{FF2B5EF4-FFF2-40B4-BE49-F238E27FC236}">
              <a16:creationId xmlns:a16="http://schemas.microsoft.com/office/drawing/2014/main" id="{451A3B07-A408-47BE-82CE-A9D0FEFD4ECF}"/>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1" name="Text Box 41">
          <a:extLst>
            <a:ext uri="{FF2B5EF4-FFF2-40B4-BE49-F238E27FC236}">
              <a16:creationId xmlns:a16="http://schemas.microsoft.com/office/drawing/2014/main" id="{1DEFBA5C-745A-4EB7-8A61-89C921FAEE26}"/>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2" name="Text Box 41">
          <a:extLst>
            <a:ext uri="{FF2B5EF4-FFF2-40B4-BE49-F238E27FC236}">
              <a16:creationId xmlns:a16="http://schemas.microsoft.com/office/drawing/2014/main" id="{B6589218-3478-45C2-BE4E-E49927373860}"/>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3" name="Text Box 41">
          <a:extLst>
            <a:ext uri="{FF2B5EF4-FFF2-40B4-BE49-F238E27FC236}">
              <a16:creationId xmlns:a16="http://schemas.microsoft.com/office/drawing/2014/main" id="{7A6232FD-1672-43CD-A488-6DA4C35FA999}"/>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4" name="Text Box 41">
          <a:extLst>
            <a:ext uri="{FF2B5EF4-FFF2-40B4-BE49-F238E27FC236}">
              <a16:creationId xmlns:a16="http://schemas.microsoft.com/office/drawing/2014/main" id="{2DA04EDE-4305-4F23-8A4A-096C07405DA8}"/>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5" name="Text Box 41">
          <a:extLst>
            <a:ext uri="{FF2B5EF4-FFF2-40B4-BE49-F238E27FC236}">
              <a16:creationId xmlns:a16="http://schemas.microsoft.com/office/drawing/2014/main" id="{30445EFA-8C41-4DE1-9891-2A1606CFCA83}"/>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6" name="Text Box 41">
          <a:extLst>
            <a:ext uri="{FF2B5EF4-FFF2-40B4-BE49-F238E27FC236}">
              <a16:creationId xmlns:a16="http://schemas.microsoft.com/office/drawing/2014/main" id="{ABC4528D-6921-490B-9202-EA071E57A16B}"/>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7" name="Text Box 41">
          <a:extLst>
            <a:ext uri="{FF2B5EF4-FFF2-40B4-BE49-F238E27FC236}">
              <a16:creationId xmlns:a16="http://schemas.microsoft.com/office/drawing/2014/main" id="{2B81846D-9029-4970-BF25-BE12078C55F2}"/>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8" name="Text Box 41">
          <a:extLst>
            <a:ext uri="{FF2B5EF4-FFF2-40B4-BE49-F238E27FC236}">
              <a16:creationId xmlns:a16="http://schemas.microsoft.com/office/drawing/2014/main" id="{AFD4777D-69A2-42EC-B5D7-D908C24B599B}"/>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39" name="Text Box 41">
          <a:extLst>
            <a:ext uri="{FF2B5EF4-FFF2-40B4-BE49-F238E27FC236}">
              <a16:creationId xmlns:a16="http://schemas.microsoft.com/office/drawing/2014/main" id="{FAF6ABEC-5670-4E8D-B6CF-4B56EECD5B87}"/>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40" name="Text Box 41">
          <a:extLst>
            <a:ext uri="{FF2B5EF4-FFF2-40B4-BE49-F238E27FC236}">
              <a16:creationId xmlns:a16="http://schemas.microsoft.com/office/drawing/2014/main" id="{4A7E679C-4192-42FE-BA50-0D3F22A9D243}"/>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41" name="Text Box 41">
          <a:extLst>
            <a:ext uri="{FF2B5EF4-FFF2-40B4-BE49-F238E27FC236}">
              <a16:creationId xmlns:a16="http://schemas.microsoft.com/office/drawing/2014/main" id="{4F88A9B9-858C-437E-80D9-923277922B3C}"/>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42" name="Text Box 41">
          <a:extLst>
            <a:ext uri="{FF2B5EF4-FFF2-40B4-BE49-F238E27FC236}">
              <a16:creationId xmlns:a16="http://schemas.microsoft.com/office/drawing/2014/main" id="{EA1B90F3-1B11-4C08-97A0-E82185986754}"/>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43" name="Text Box 41">
          <a:extLst>
            <a:ext uri="{FF2B5EF4-FFF2-40B4-BE49-F238E27FC236}">
              <a16:creationId xmlns:a16="http://schemas.microsoft.com/office/drawing/2014/main" id="{ADD3D3C7-3973-4C6E-AF3E-398770E89041}"/>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44" name="Text Box 41">
          <a:extLst>
            <a:ext uri="{FF2B5EF4-FFF2-40B4-BE49-F238E27FC236}">
              <a16:creationId xmlns:a16="http://schemas.microsoft.com/office/drawing/2014/main" id="{8E9CFEAC-C336-4451-A4BC-84DB7871AADB}"/>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845" name="Text Box 41">
          <a:extLst>
            <a:ext uri="{FF2B5EF4-FFF2-40B4-BE49-F238E27FC236}">
              <a16:creationId xmlns:a16="http://schemas.microsoft.com/office/drawing/2014/main" id="{D47265A3-A1F4-4525-9E0D-56F9001DBE3F}"/>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46" name="Text Box 41">
          <a:extLst>
            <a:ext uri="{FF2B5EF4-FFF2-40B4-BE49-F238E27FC236}">
              <a16:creationId xmlns:a16="http://schemas.microsoft.com/office/drawing/2014/main" id="{E67C97E8-C60A-4FBD-A24C-2E1F7E780A54}"/>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47" name="Text Box 41">
          <a:extLst>
            <a:ext uri="{FF2B5EF4-FFF2-40B4-BE49-F238E27FC236}">
              <a16:creationId xmlns:a16="http://schemas.microsoft.com/office/drawing/2014/main" id="{4F1E98A1-70F0-4A7A-8EBE-2DF05AD7F953}"/>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48" name="Text Box 41">
          <a:extLst>
            <a:ext uri="{FF2B5EF4-FFF2-40B4-BE49-F238E27FC236}">
              <a16:creationId xmlns:a16="http://schemas.microsoft.com/office/drawing/2014/main" id="{C39F86F7-E0E7-4E06-AD1F-B226EBFD19C3}"/>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49" name="Text Box 41">
          <a:extLst>
            <a:ext uri="{FF2B5EF4-FFF2-40B4-BE49-F238E27FC236}">
              <a16:creationId xmlns:a16="http://schemas.microsoft.com/office/drawing/2014/main" id="{C4B97FCE-5625-4E55-B4C9-230CFD49A776}"/>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50" name="Text Box 41">
          <a:extLst>
            <a:ext uri="{FF2B5EF4-FFF2-40B4-BE49-F238E27FC236}">
              <a16:creationId xmlns:a16="http://schemas.microsoft.com/office/drawing/2014/main" id="{DB2D207E-5A28-444E-968B-6D1FAD962CA8}"/>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51" name="Text Box 41">
          <a:extLst>
            <a:ext uri="{FF2B5EF4-FFF2-40B4-BE49-F238E27FC236}">
              <a16:creationId xmlns:a16="http://schemas.microsoft.com/office/drawing/2014/main" id="{D9D10F1A-EB2C-4109-B68D-CB913B16ADC6}"/>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52" name="Text Box 41">
          <a:extLst>
            <a:ext uri="{FF2B5EF4-FFF2-40B4-BE49-F238E27FC236}">
              <a16:creationId xmlns:a16="http://schemas.microsoft.com/office/drawing/2014/main" id="{3491BA03-96C3-4DD6-9077-B317AE81329A}"/>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53" name="Text Box 41">
          <a:extLst>
            <a:ext uri="{FF2B5EF4-FFF2-40B4-BE49-F238E27FC236}">
              <a16:creationId xmlns:a16="http://schemas.microsoft.com/office/drawing/2014/main" id="{691A8A48-0A18-47DF-B999-1D00D4535F61}"/>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54" name="Text Box 41">
          <a:extLst>
            <a:ext uri="{FF2B5EF4-FFF2-40B4-BE49-F238E27FC236}">
              <a16:creationId xmlns:a16="http://schemas.microsoft.com/office/drawing/2014/main" id="{0C39080F-261A-45BA-BEF9-3016E05F4806}"/>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55" name="Text Box 41">
          <a:extLst>
            <a:ext uri="{FF2B5EF4-FFF2-40B4-BE49-F238E27FC236}">
              <a16:creationId xmlns:a16="http://schemas.microsoft.com/office/drawing/2014/main" id="{C28EC402-8E93-4BC4-8E87-9560DDE43958}"/>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856" name="Text Box 41">
          <a:extLst>
            <a:ext uri="{FF2B5EF4-FFF2-40B4-BE49-F238E27FC236}">
              <a16:creationId xmlns:a16="http://schemas.microsoft.com/office/drawing/2014/main" id="{8A80C80D-9507-4DAD-A5BF-09A60EAB75D1}"/>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57" name="Text Box 41">
          <a:extLst>
            <a:ext uri="{FF2B5EF4-FFF2-40B4-BE49-F238E27FC236}">
              <a16:creationId xmlns:a16="http://schemas.microsoft.com/office/drawing/2014/main" id="{489CEFE1-FD8E-46DD-AABC-39A8E1D401F1}"/>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58" name="Text Box 41">
          <a:extLst>
            <a:ext uri="{FF2B5EF4-FFF2-40B4-BE49-F238E27FC236}">
              <a16:creationId xmlns:a16="http://schemas.microsoft.com/office/drawing/2014/main" id="{F07E38A2-EBE0-40B3-BE04-F9412937D49E}"/>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59" name="Text Box 41">
          <a:extLst>
            <a:ext uri="{FF2B5EF4-FFF2-40B4-BE49-F238E27FC236}">
              <a16:creationId xmlns:a16="http://schemas.microsoft.com/office/drawing/2014/main" id="{66CECA6F-84E4-4AC2-97E2-8D0DBD2E6796}"/>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0" name="Text Box 41">
          <a:extLst>
            <a:ext uri="{FF2B5EF4-FFF2-40B4-BE49-F238E27FC236}">
              <a16:creationId xmlns:a16="http://schemas.microsoft.com/office/drawing/2014/main" id="{7C57A471-05C8-4BF9-ADDC-3CCCA0B4384E}"/>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1" name="Text Box 41">
          <a:extLst>
            <a:ext uri="{FF2B5EF4-FFF2-40B4-BE49-F238E27FC236}">
              <a16:creationId xmlns:a16="http://schemas.microsoft.com/office/drawing/2014/main" id="{64AEBD47-4E61-406D-82A0-FBEBE8ABC211}"/>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2" name="Text Box 41">
          <a:extLst>
            <a:ext uri="{FF2B5EF4-FFF2-40B4-BE49-F238E27FC236}">
              <a16:creationId xmlns:a16="http://schemas.microsoft.com/office/drawing/2014/main" id="{AB335E03-3D0F-4F07-946A-7186F0B32873}"/>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3" name="Text Box 41">
          <a:extLst>
            <a:ext uri="{FF2B5EF4-FFF2-40B4-BE49-F238E27FC236}">
              <a16:creationId xmlns:a16="http://schemas.microsoft.com/office/drawing/2014/main" id="{4958095C-7C8B-4715-801E-D55C1A03EBEF}"/>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4" name="Text Box 41">
          <a:extLst>
            <a:ext uri="{FF2B5EF4-FFF2-40B4-BE49-F238E27FC236}">
              <a16:creationId xmlns:a16="http://schemas.microsoft.com/office/drawing/2014/main" id="{49B87A0C-B29B-4BF4-BD23-7085C9335B34}"/>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5" name="Text Box 41">
          <a:extLst>
            <a:ext uri="{FF2B5EF4-FFF2-40B4-BE49-F238E27FC236}">
              <a16:creationId xmlns:a16="http://schemas.microsoft.com/office/drawing/2014/main" id="{6DA96CE2-2D66-4BAA-A516-873870D673C9}"/>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6" name="Text Box 41">
          <a:extLst>
            <a:ext uri="{FF2B5EF4-FFF2-40B4-BE49-F238E27FC236}">
              <a16:creationId xmlns:a16="http://schemas.microsoft.com/office/drawing/2014/main" id="{BC72E53B-B4DB-4809-A753-FB06A81EEBD2}"/>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7" name="Text Box 41">
          <a:extLst>
            <a:ext uri="{FF2B5EF4-FFF2-40B4-BE49-F238E27FC236}">
              <a16:creationId xmlns:a16="http://schemas.microsoft.com/office/drawing/2014/main" id="{CD4A0918-6DEF-4406-9748-AC3535E7C628}"/>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8" name="Text Box 41">
          <a:extLst>
            <a:ext uri="{FF2B5EF4-FFF2-40B4-BE49-F238E27FC236}">
              <a16:creationId xmlns:a16="http://schemas.microsoft.com/office/drawing/2014/main" id="{A80A2FBE-BABA-44A1-9863-76566A4BFFCF}"/>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69" name="Text Box 41">
          <a:extLst>
            <a:ext uri="{FF2B5EF4-FFF2-40B4-BE49-F238E27FC236}">
              <a16:creationId xmlns:a16="http://schemas.microsoft.com/office/drawing/2014/main" id="{64502E74-2250-456C-8838-7AF96B5A5456}"/>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70" name="Text Box 41">
          <a:extLst>
            <a:ext uri="{FF2B5EF4-FFF2-40B4-BE49-F238E27FC236}">
              <a16:creationId xmlns:a16="http://schemas.microsoft.com/office/drawing/2014/main" id="{ADDD9CCC-BBA7-4FC9-BDFB-37CDFDA2672B}"/>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71" name="Text Box 41">
          <a:extLst>
            <a:ext uri="{FF2B5EF4-FFF2-40B4-BE49-F238E27FC236}">
              <a16:creationId xmlns:a16="http://schemas.microsoft.com/office/drawing/2014/main" id="{16DEC62F-457D-44CF-9327-63A5DB359F82}"/>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72" name="Text Box 41">
          <a:extLst>
            <a:ext uri="{FF2B5EF4-FFF2-40B4-BE49-F238E27FC236}">
              <a16:creationId xmlns:a16="http://schemas.microsoft.com/office/drawing/2014/main" id="{CC93AC11-7D74-4EDF-91B5-17846F4F27EF}"/>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73" name="Text Box 41">
          <a:extLst>
            <a:ext uri="{FF2B5EF4-FFF2-40B4-BE49-F238E27FC236}">
              <a16:creationId xmlns:a16="http://schemas.microsoft.com/office/drawing/2014/main" id="{8D51670D-87BD-4EE3-BCE8-34C0FCDB5A16}"/>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874" name="Text Box 41">
          <a:extLst>
            <a:ext uri="{FF2B5EF4-FFF2-40B4-BE49-F238E27FC236}">
              <a16:creationId xmlns:a16="http://schemas.microsoft.com/office/drawing/2014/main" id="{8217F4EE-84F2-4F37-9C5D-CE93C13C54EB}"/>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75" name="Text Box 41">
          <a:extLst>
            <a:ext uri="{FF2B5EF4-FFF2-40B4-BE49-F238E27FC236}">
              <a16:creationId xmlns:a16="http://schemas.microsoft.com/office/drawing/2014/main" id="{BF042222-666A-4F25-9993-6092DEE837F4}"/>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76" name="Text Box 41">
          <a:extLst>
            <a:ext uri="{FF2B5EF4-FFF2-40B4-BE49-F238E27FC236}">
              <a16:creationId xmlns:a16="http://schemas.microsoft.com/office/drawing/2014/main" id="{B0CA61D4-5B58-4310-9906-E2A13EB56EB6}"/>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77" name="Text Box 41">
          <a:extLst>
            <a:ext uri="{FF2B5EF4-FFF2-40B4-BE49-F238E27FC236}">
              <a16:creationId xmlns:a16="http://schemas.microsoft.com/office/drawing/2014/main" id="{C9EDA0D4-E2E1-4134-8476-58AFC53BE795}"/>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78" name="Text Box 41">
          <a:extLst>
            <a:ext uri="{FF2B5EF4-FFF2-40B4-BE49-F238E27FC236}">
              <a16:creationId xmlns:a16="http://schemas.microsoft.com/office/drawing/2014/main" id="{4AAFC1B3-95DC-44CD-B99B-3F5239698DC3}"/>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79" name="Text Box 41">
          <a:extLst>
            <a:ext uri="{FF2B5EF4-FFF2-40B4-BE49-F238E27FC236}">
              <a16:creationId xmlns:a16="http://schemas.microsoft.com/office/drawing/2014/main" id="{5DDC7B1F-C1A7-4E4B-9222-450E7FA81A4E}"/>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0" name="Text Box 41">
          <a:extLst>
            <a:ext uri="{FF2B5EF4-FFF2-40B4-BE49-F238E27FC236}">
              <a16:creationId xmlns:a16="http://schemas.microsoft.com/office/drawing/2014/main" id="{A6818C5A-8B89-46BF-B214-13CAFF508FB3}"/>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1" name="Text Box 41">
          <a:extLst>
            <a:ext uri="{FF2B5EF4-FFF2-40B4-BE49-F238E27FC236}">
              <a16:creationId xmlns:a16="http://schemas.microsoft.com/office/drawing/2014/main" id="{1442E50C-EA73-4A70-B43F-5A2EAF8A42CB}"/>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2" name="Text Box 41">
          <a:extLst>
            <a:ext uri="{FF2B5EF4-FFF2-40B4-BE49-F238E27FC236}">
              <a16:creationId xmlns:a16="http://schemas.microsoft.com/office/drawing/2014/main" id="{3D8387DA-A4B7-4AD1-992E-E3B3E636A667}"/>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3" name="Text Box 41">
          <a:extLst>
            <a:ext uri="{FF2B5EF4-FFF2-40B4-BE49-F238E27FC236}">
              <a16:creationId xmlns:a16="http://schemas.microsoft.com/office/drawing/2014/main" id="{A7CC3297-F88B-43B8-9BBE-6E5B1A1FE125}"/>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4" name="Text Box 41">
          <a:extLst>
            <a:ext uri="{FF2B5EF4-FFF2-40B4-BE49-F238E27FC236}">
              <a16:creationId xmlns:a16="http://schemas.microsoft.com/office/drawing/2014/main" id="{7EC0E296-63C5-4693-B477-927545EB05C8}"/>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5" name="Text Box 41">
          <a:extLst>
            <a:ext uri="{FF2B5EF4-FFF2-40B4-BE49-F238E27FC236}">
              <a16:creationId xmlns:a16="http://schemas.microsoft.com/office/drawing/2014/main" id="{8E5BE5D4-80CB-42A9-BBC6-BF6ABA9AF577}"/>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6" name="Text Box 41">
          <a:extLst>
            <a:ext uri="{FF2B5EF4-FFF2-40B4-BE49-F238E27FC236}">
              <a16:creationId xmlns:a16="http://schemas.microsoft.com/office/drawing/2014/main" id="{E8110D1A-1F5C-4442-9771-668334F9CF9E}"/>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7" name="Text Box 41">
          <a:extLst>
            <a:ext uri="{FF2B5EF4-FFF2-40B4-BE49-F238E27FC236}">
              <a16:creationId xmlns:a16="http://schemas.microsoft.com/office/drawing/2014/main" id="{118709E2-010F-48CF-BB8D-9A22659B9276}"/>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8" name="Text Box 41">
          <a:extLst>
            <a:ext uri="{FF2B5EF4-FFF2-40B4-BE49-F238E27FC236}">
              <a16:creationId xmlns:a16="http://schemas.microsoft.com/office/drawing/2014/main" id="{88BE6C0B-6C62-4829-9744-C9CF358C0058}"/>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89" name="Text Box 41">
          <a:extLst>
            <a:ext uri="{FF2B5EF4-FFF2-40B4-BE49-F238E27FC236}">
              <a16:creationId xmlns:a16="http://schemas.microsoft.com/office/drawing/2014/main" id="{0C2F5FE5-1EE8-44AA-958C-9E65D883F8CA}"/>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890" name="Text Box 41">
          <a:extLst>
            <a:ext uri="{FF2B5EF4-FFF2-40B4-BE49-F238E27FC236}">
              <a16:creationId xmlns:a16="http://schemas.microsoft.com/office/drawing/2014/main" id="{0D3B8967-5870-4A9B-896E-E9541E7457B4}"/>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1" name="Text Box 41">
          <a:extLst>
            <a:ext uri="{FF2B5EF4-FFF2-40B4-BE49-F238E27FC236}">
              <a16:creationId xmlns:a16="http://schemas.microsoft.com/office/drawing/2014/main" id="{5F12D542-0A68-4183-AE51-BAAEC6436405}"/>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2" name="Text Box 41">
          <a:extLst>
            <a:ext uri="{FF2B5EF4-FFF2-40B4-BE49-F238E27FC236}">
              <a16:creationId xmlns:a16="http://schemas.microsoft.com/office/drawing/2014/main" id="{FD1FE8F6-D797-4826-8C3D-1C873022178F}"/>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3" name="Text Box 41">
          <a:extLst>
            <a:ext uri="{FF2B5EF4-FFF2-40B4-BE49-F238E27FC236}">
              <a16:creationId xmlns:a16="http://schemas.microsoft.com/office/drawing/2014/main" id="{A07CBDC7-A122-4B71-835C-E0801565F7AC}"/>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4" name="Text Box 41">
          <a:extLst>
            <a:ext uri="{FF2B5EF4-FFF2-40B4-BE49-F238E27FC236}">
              <a16:creationId xmlns:a16="http://schemas.microsoft.com/office/drawing/2014/main" id="{70627B8F-62FD-41D0-A881-9F8E5ED05FCB}"/>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5" name="Text Box 41">
          <a:extLst>
            <a:ext uri="{FF2B5EF4-FFF2-40B4-BE49-F238E27FC236}">
              <a16:creationId xmlns:a16="http://schemas.microsoft.com/office/drawing/2014/main" id="{129E0BBE-15B6-4DB9-A6D7-163830861700}"/>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6" name="Text Box 41">
          <a:extLst>
            <a:ext uri="{FF2B5EF4-FFF2-40B4-BE49-F238E27FC236}">
              <a16:creationId xmlns:a16="http://schemas.microsoft.com/office/drawing/2014/main" id="{2820DA6A-CB8C-498C-AC71-DE4D02ABDD4D}"/>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7" name="Text Box 41">
          <a:extLst>
            <a:ext uri="{FF2B5EF4-FFF2-40B4-BE49-F238E27FC236}">
              <a16:creationId xmlns:a16="http://schemas.microsoft.com/office/drawing/2014/main" id="{356E365C-C688-4129-BACD-6F352DBE14C3}"/>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8" name="Text Box 41">
          <a:extLst>
            <a:ext uri="{FF2B5EF4-FFF2-40B4-BE49-F238E27FC236}">
              <a16:creationId xmlns:a16="http://schemas.microsoft.com/office/drawing/2014/main" id="{EEE00C19-0491-4E68-A2C3-C9E57A60F214}"/>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899" name="Text Box 41">
          <a:extLst>
            <a:ext uri="{FF2B5EF4-FFF2-40B4-BE49-F238E27FC236}">
              <a16:creationId xmlns:a16="http://schemas.microsoft.com/office/drawing/2014/main" id="{FD386BC3-38F9-4B3C-A9E7-05133C4643A2}"/>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900" name="Text Box 41">
          <a:extLst>
            <a:ext uri="{FF2B5EF4-FFF2-40B4-BE49-F238E27FC236}">
              <a16:creationId xmlns:a16="http://schemas.microsoft.com/office/drawing/2014/main" id="{DE25C26A-782E-4C93-8CEC-E2D34E51FA0A}"/>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901" name="Text Box 41">
          <a:extLst>
            <a:ext uri="{FF2B5EF4-FFF2-40B4-BE49-F238E27FC236}">
              <a16:creationId xmlns:a16="http://schemas.microsoft.com/office/drawing/2014/main" id="{05DC681E-603C-4988-AF59-63B4C00E83AA}"/>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902" name="Text Box 41">
          <a:extLst>
            <a:ext uri="{FF2B5EF4-FFF2-40B4-BE49-F238E27FC236}">
              <a16:creationId xmlns:a16="http://schemas.microsoft.com/office/drawing/2014/main" id="{1FBE8136-1FE3-48F4-8D81-C5518F4D0E96}"/>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903" name="Text Box 41">
          <a:extLst>
            <a:ext uri="{FF2B5EF4-FFF2-40B4-BE49-F238E27FC236}">
              <a16:creationId xmlns:a16="http://schemas.microsoft.com/office/drawing/2014/main" id="{230E0427-FBF8-446D-AA60-012CFE91BC63}"/>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904" name="Text Box 41">
          <a:extLst>
            <a:ext uri="{FF2B5EF4-FFF2-40B4-BE49-F238E27FC236}">
              <a16:creationId xmlns:a16="http://schemas.microsoft.com/office/drawing/2014/main" id="{E53AA1B4-FBDE-47A3-8F42-7E11CBE51ECC}"/>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905" name="Text Box 41">
          <a:extLst>
            <a:ext uri="{FF2B5EF4-FFF2-40B4-BE49-F238E27FC236}">
              <a16:creationId xmlns:a16="http://schemas.microsoft.com/office/drawing/2014/main" id="{82750882-9BB1-47D7-9606-3DA452273518}"/>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906" name="Text Box 41">
          <a:extLst>
            <a:ext uri="{FF2B5EF4-FFF2-40B4-BE49-F238E27FC236}">
              <a16:creationId xmlns:a16="http://schemas.microsoft.com/office/drawing/2014/main" id="{433889BB-88DE-44B7-8A17-70652CC3D40A}"/>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07" name="Text Box 41">
          <a:extLst>
            <a:ext uri="{FF2B5EF4-FFF2-40B4-BE49-F238E27FC236}">
              <a16:creationId xmlns:a16="http://schemas.microsoft.com/office/drawing/2014/main" id="{E1BEA82A-27BF-453D-B427-EB7D373DB291}"/>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08" name="Text Box 41">
          <a:extLst>
            <a:ext uri="{FF2B5EF4-FFF2-40B4-BE49-F238E27FC236}">
              <a16:creationId xmlns:a16="http://schemas.microsoft.com/office/drawing/2014/main" id="{CCC3BDC2-4A1F-499E-B269-16F0266EE9CF}"/>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09" name="Text Box 41">
          <a:extLst>
            <a:ext uri="{FF2B5EF4-FFF2-40B4-BE49-F238E27FC236}">
              <a16:creationId xmlns:a16="http://schemas.microsoft.com/office/drawing/2014/main" id="{A21BEB27-51E5-4F48-931C-51A02D2CC1DE}"/>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0" name="Text Box 41">
          <a:extLst>
            <a:ext uri="{FF2B5EF4-FFF2-40B4-BE49-F238E27FC236}">
              <a16:creationId xmlns:a16="http://schemas.microsoft.com/office/drawing/2014/main" id="{A435A928-BE79-4B9A-8C37-3C66D4DA2122}"/>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1" name="Text Box 41">
          <a:extLst>
            <a:ext uri="{FF2B5EF4-FFF2-40B4-BE49-F238E27FC236}">
              <a16:creationId xmlns:a16="http://schemas.microsoft.com/office/drawing/2014/main" id="{4CB9B87A-24D8-46B7-B1C5-A40363C0084C}"/>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2" name="Text Box 41">
          <a:extLst>
            <a:ext uri="{FF2B5EF4-FFF2-40B4-BE49-F238E27FC236}">
              <a16:creationId xmlns:a16="http://schemas.microsoft.com/office/drawing/2014/main" id="{626D541E-301C-4723-A861-764770D6A8AC}"/>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3" name="Text Box 41">
          <a:extLst>
            <a:ext uri="{FF2B5EF4-FFF2-40B4-BE49-F238E27FC236}">
              <a16:creationId xmlns:a16="http://schemas.microsoft.com/office/drawing/2014/main" id="{BCE60F54-FC0C-4D86-B58E-EFA911D7A176}"/>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4" name="Text Box 41">
          <a:extLst>
            <a:ext uri="{FF2B5EF4-FFF2-40B4-BE49-F238E27FC236}">
              <a16:creationId xmlns:a16="http://schemas.microsoft.com/office/drawing/2014/main" id="{36188FDB-5357-428A-82F7-5BD7624E33FD}"/>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5" name="Text Box 41">
          <a:extLst>
            <a:ext uri="{FF2B5EF4-FFF2-40B4-BE49-F238E27FC236}">
              <a16:creationId xmlns:a16="http://schemas.microsoft.com/office/drawing/2014/main" id="{D4542294-5243-46B0-A6F2-BF2841336046}"/>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6" name="Text Box 41">
          <a:extLst>
            <a:ext uri="{FF2B5EF4-FFF2-40B4-BE49-F238E27FC236}">
              <a16:creationId xmlns:a16="http://schemas.microsoft.com/office/drawing/2014/main" id="{8075F941-C4B5-4F8B-8436-538BCDFC5164}"/>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7" name="Text Box 41">
          <a:extLst>
            <a:ext uri="{FF2B5EF4-FFF2-40B4-BE49-F238E27FC236}">
              <a16:creationId xmlns:a16="http://schemas.microsoft.com/office/drawing/2014/main" id="{5C3FA2E4-3540-4CB5-B088-C4F6EF6AA0A1}"/>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8" name="Text Box 41">
          <a:extLst>
            <a:ext uri="{FF2B5EF4-FFF2-40B4-BE49-F238E27FC236}">
              <a16:creationId xmlns:a16="http://schemas.microsoft.com/office/drawing/2014/main" id="{5C65CB23-CFE4-4906-86C7-DE9A491B5AA8}"/>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19" name="Text Box 41">
          <a:extLst>
            <a:ext uri="{FF2B5EF4-FFF2-40B4-BE49-F238E27FC236}">
              <a16:creationId xmlns:a16="http://schemas.microsoft.com/office/drawing/2014/main" id="{6DEAFD73-89A9-4206-BE6A-8E391715AAF4}"/>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20" name="Text Box 41">
          <a:extLst>
            <a:ext uri="{FF2B5EF4-FFF2-40B4-BE49-F238E27FC236}">
              <a16:creationId xmlns:a16="http://schemas.microsoft.com/office/drawing/2014/main" id="{867A8675-82C5-48AD-808A-ABDDFA8941A5}"/>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21" name="Text Box 41">
          <a:extLst>
            <a:ext uri="{FF2B5EF4-FFF2-40B4-BE49-F238E27FC236}">
              <a16:creationId xmlns:a16="http://schemas.microsoft.com/office/drawing/2014/main" id="{D02D987B-0478-4731-A457-8B080F59BCE2}"/>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922" name="Text Box 41">
          <a:extLst>
            <a:ext uri="{FF2B5EF4-FFF2-40B4-BE49-F238E27FC236}">
              <a16:creationId xmlns:a16="http://schemas.microsoft.com/office/drawing/2014/main" id="{60B94EF6-4568-41C2-A582-D685CB587E85}"/>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23" name="Text Box 41">
          <a:extLst>
            <a:ext uri="{FF2B5EF4-FFF2-40B4-BE49-F238E27FC236}">
              <a16:creationId xmlns:a16="http://schemas.microsoft.com/office/drawing/2014/main" id="{F3B18135-B3E3-484B-B838-C1DEB8DB170D}"/>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24" name="Text Box 41">
          <a:extLst>
            <a:ext uri="{FF2B5EF4-FFF2-40B4-BE49-F238E27FC236}">
              <a16:creationId xmlns:a16="http://schemas.microsoft.com/office/drawing/2014/main" id="{D0B467E4-415D-498E-BB1D-60B3C5049811}"/>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25" name="Text Box 41">
          <a:extLst>
            <a:ext uri="{FF2B5EF4-FFF2-40B4-BE49-F238E27FC236}">
              <a16:creationId xmlns:a16="http://schemas.microsoft.com/office/drawing/2014/main" id="{2A2CC33A-6BA8-45A3-926E-0C90558AB6A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26" name="Text Box 41">
          <a:extLst>
            <a:ext uri="{FF2B5EF4-FFF2-40B4-BE49-F238E27FC236}">
              <a16:creationId xmlns:a16="http://schemas.microsoft.com/office/drawing/2014/main" id="{742AD289-2046-4E71-A9BC-4F50A9451A3F}"/>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27" name="Text Box 41">
          <a:extLst>
            <a:ext uri="{FF2B5EF4-FFF2-40B4-BE49-F238E27FC236}">
              <a16:creationId xmlns:a16="http://schemas.microsoft.com/office/drawing/2014/main" id="{F481E8C0-C914-4FB9-8C4F-0725296E408B}"/>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28" name="Text Box 41">
          <a:extLst>
            <a:ext uri="{FF2B5EF4-FFF2-40B4-BE49-F238E27FC236}">
              <a16:creationId xmlns:a16="http://schemas.microsoft.com/office/drawing/2014/main" id="{05FAB0A6-6BB2-4D92-ADEC-0CBA0E05E48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29" name="Text Box 41">
          <a:extLst>
            <a:ext uri="{FF2B5EF4-FFF2-40B4-BE49-F238E27FC236}">
              <a16:creationId xmlns:a16="http://schemas.microsoft.com/office/drawing/2014/main" id="{2759794A-DBD5-4712-8A39-35F109211022}"/>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0" name="Text Box 41">
          <a:extLst>
            <a:ext uri="{FF2B5EF4-FFF2-40B4-BE49-F238E27FC236}">
              <a16:creationId xmlns:a16="http://schemas.microsoft.com/office/drawing/2014/main" id="{8949A2A8-E2CB-4E11-AB3A-345E0DFDB449}"/>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1" name="Text Box 41">
          <a:extLst>
            <a:ext uri="{FF2B5EF4-FFF2-40B4-BE49-F238E27FC236}">
              <a16:creationId xmlns:a16="http://schemas.microsoft.com/office/drawing/2014/main" id="{7331A7DB-471E-4D5D-9849-D1CEA1012736}"/>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2" name="Text Box 41">
          <a:extLst>
            <a:ext uri="{FF2B5EF4-FFF2-40B4-BE49-F238E27FC236}">
              <a16:creationId xmlns:a16="http://schemas.microsoft.com/office/drawing/2014/main" id="{904B2BB8-6C75-4F8A-9A56-3AD488FB2CEE}"/>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3" name="Text Box 41">
          <a:extLst>
            <a:ext uri="{FF2B5EF4-FFF2-40B4-BE49-F238E27FC236}">
              <a16:creationId xmlns:a16="http://schemas.microsoft.com/office/drawing/2014/main" id="{B74152C8-EE80-48E0-A037-CB88EFD4EC5E}"/>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4" name="Text Box 41">
          <a:extLst>
            <a:ext uri="{FF2B5EF4-FFF2-40B4-BE49-F238E27FC236}">
              <a16:creationId xmlns:a16="http://schemas.microsoft.com/office/drawing/2014/main" id="{2F90EADA-D9A4-475E-86F4-2FA6B4A8E214}"/>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5" name="Text Box 41">
          <a:extLst>
            <a:ext uri="{FF2B5EF4-FFF2-40B4-BE49-F238E27FC236}">
              <a16:creationId xmlns:a16="http://schemas.microsoft.com/office/drawing/2014/main" id="{451E7922-393B-4668-8F3C-3BA73D248A08}"/>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6" name="Text Box 41">
          <a:extLst>
            <a:ext uri="{FF2B5EF4-FFF2-40B4-BE49-F238E27FC236}">
              <a16:creationId xmlns:a16="http://schemas.microsoft.com/office/drawing/2014/main" id="{02F1826D-8055-4D23-8857-62A17A6E3CA3}"/>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7" name="Text Box 41">
          <a:extLst>
            <a:ext uri="{FF2B5EF4-FFF2-40B4-BE49-F238E27FC236}">
              <a16:creationId xmlns:a16="http://schemas.microsoft.com/office/drawing/2014/main" id="{DE0DE503-0CBE-42B6-A75C-DCF8C0D5B191}"/>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8" name="Text Box 41">
          <a:extLst>
            <a:ext uri="{FF2B5EF4-FFF2-40B4-BE49-F238E27FC236}">
              <a16:creationId xmlns:a16="http://schemas.microsoft.com/office/drawing/2014/main" id="{87D9F039-CA97-4ADC-9DE8-18B938C709E9}"/>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39" name="Text Box 41">
          <a:extLst>
            <a:ext uri="{FF2B5EF4-FFF2-40B4-BE49-F238E27FC236}">
              <a16:creationId xmlns:a16="http://schemas.microsoft.com/office/drawing/2014/main" id="{5BC3AE55-85BE-404A-B9C9-8B025AB87D30}"/>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40" name="Text Box 41">
          <a:extLst>
            <a:ext uri="{FF2B5EF4-FFF2-40B4-BE49-F238E27FC236}">
              <a16:creationId xmlns:a16="http://schemas.microsoft.com/office/drawing/2014/main" id="{24AEB2E7-9E6B-47D6-94FD-1503BE5EB257}"/>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941" name="Text Box 41">
          <a:extLst>
            <a:ext uri="{FF2B5EF4-FFF2-40B4-BE49-F238E27FC236}">
              <a16:creationId xmlns:a16="http://schemas.microsoft.com/office/drawing/2014/main" id="{1BC1EBE8-EB01-48DC-B931-919970A394BB}"/>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42" name="Text Box 41">
          <a:extLst>
            <a:ext uri="{FF2B5EF4-FFF2-40B4-BE49-F238E27FC236}">
              <a16:creationId xmlns:a16="http://schemas.microsoft.com/office/drawing/2014/main" id="{AC6F36E2-0FFD-40BB-8B9A-90566C0646F1}"/>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43" name="Text Box 41">
          <a:extLst>
            <a:ext uri="{FF2B5EF4-FFF2-40B4-BE49-F238E27FC236}">
              <a16:creationId xmlns:a16="http://schemas.microsoft.com/office/drawing/2014/main" id="{3668593A-2846-46FF-A40E-4C30D54536F9}"/>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44" name="Text Box 41">
          <a:extLst>
            <a:ext uri="{FF2B5EF4-FFF2-40B4-BE49-F238E27FC236}">
              <a16:creationId xmlns:a16="http://schemas.microsoft.com/office/drawing/2014/main" id="{4717C1F4-2EE7-4E86-A8FD-68251B26773B}"/>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45" name="Text Box 41">
          <a:extLst>
            <a:ext uri="{FF2B5EF4-FFF2-40B4-BE49-F238E27FC236}">
              <a16:creationId xmlns:a16="http://schemas.microsoft.com/office/drawing/2014/main" id="{67C85BF9-C3EE-4A2F-8E57-5620F46E036F}"/>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46" name="Text Box 41">
          <a:extLst>
            <a:ext uri="{FF2B5EF4-FFF2-40B4-BE49-F238E27FC236}">
              <a16:creationId xmlns:a16="http://schemas.microsoft.com/office/drawing/2014/main" id="{FA114FB2-7EF5-4FEF-A11E-B0C6B30ECD33}"/>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47" name="Text Box 41">
          <a:extLst>
            <a:ext uri="{FF2B5EF4-FFF2-40B4-BE49-F238E27FC236}">
              <a16:creationId xmlns:a16="http://schemas.microsoft.com/office/drawing/2014/main" id="{92883779-35D7-47F7-A149-A5D0B3BCAD2B}"/>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48" name="Text Box 41">
          <a:extLst>
            <a:ext uri="{FF2B5EF4-FFF2-40B4-BE49-F238E27FC236}">
              <a16:creationId xmlns:a16="http://schemas.microsoft.com/office/drawing/2014/main" id="{2CD22CD4-8ADE-43DC-8D4E-891E427F9B61}"/>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49" name="Text Box 41">
          <a:extLst>
            <a:ext uri="{FF2B5EF4-FFF2-40B4-BE49-F238E27FC236}">
              <a16:creationId xmlns:a16="http://schemas.microsoft.com/office/drawing/2014/main" id="{57A63714-CC95-4622-A7C3-43C4D6F56AAD}"/>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0" name="Text Box 41">
          <a:extLst>
            <a:ext uri="{FF2B5EF4-FFF2-40B4-BE49-F238E27FC236}">
              <a16:creationId xmlns:a16="http://schemas.microsoft.com/office/drawing/2014/main" id="{30696CEA-25DB-4040-92D8-414AE5D3F8D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1" name="Text Box 41">
          <a:extLst>
            <a:ext uri="{FF2B5EF4-FFF2-40B4-BE49-F238E27FC236}">
              <a16:creationId xmlns:a16="http://schemas.microsoft.com/office/drawing/2014/main" id="{220F9B07-E7B9-4E39-A123-C0882F128AC9}"/>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2" name="Text Box 41">
          <a:extLst>
            <a:ext uri="{FF2B5EF4-FFF2-40B4-BE49-F238E27FC236}">
              <a16:creationId xmlns:a16="http://schemas.microsoft.com/office/drawing/2014/main" id="{57CE1A85-84E5-40C9-847D-705C04E7B1D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3" name="Text Box 41">
          <a:extLst>
            <a:ext uri="{FF2B5EF4-FFF2-40B4-BE49-F238E27FC236}">
              <a16:creationId xmlns:a16="http://schemas.microsoft.com/office/drawing/2014/main" id="{FF3773CD-072D-4535-888A-BBF03A30D0F5}"/>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4" name="Text Box 41">
          <a:extLst>
            <a:ext uri="{FF2B5EF4-FFF2-40B4-BE49-F238E27FC236}">
              <a16:creationId xmlns:a16="http://schemas.microsoft.com/office/drawing/2014/main" id="{75434124-C0BA-4F1F-8703-7284972A983C}"/>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5" name="Text Box 41">
          <a:extLst>
            <a:ext uri="{FF2B5EF4-FFF2-40B4-BE49-F238E27FC236}">
              <a16:creationId xmlns:a16="http://schemas.microsoft.com/office/drawing/2014/main" id="{4AC68A14-22B7-49E0-8925-A28D8C54B888}"/>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6" name="Text Box 41">
          <a:extLst>
            <a:ext uri="{FF2B5EF4-FFF2-40B4-BE49-F238E27FC236}">
              <a16:creationId xmlns:a16="http://schemas.microsoft.com/office/drawing/2014/main" id="{4792BFA4-C93D-48B0-B2A4-235B04E3C359}"/>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7" name="Text Box 41">
          <a:extLst>
            <a:ext uri="{FF2B5EF4-FFF2-40B4-BE49-F238E27FC236}">
              <a16:creationId xmlns:a16="http://schemas.microsoft.com/office/drawing/2014/main" id="{F02E4096-DC13-4DEA-945D-94DE962D41DD}"/>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8" name="Text Box 41">
          <a:extLst>
            <a:ext uri="{FF2B5EF4-FFF2-40B4-BE49-F238E27FC236}">
              <a16:creationId xmlns:a16="http://schemas.microsoft.com/office/drawing/2014/main" id="{4387AD3A-453F-49B5-B440-F91F6A72AC48}"/>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59" name="Text Box 41">
          <a:extLst>
            <a:ext uri="{FF2B5EF4-FFF2-40B4-BE49-F238E27FC236}">
              <a16:creationId xmlns:a16="http://schemas.microsoft.com/office/drawing/2014/main" id="{EA4AD978-1E2D-488E-8DB8-9CF78FFFE09F}"/>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60" name="Text Box 41">
          <a:extLst>
            <a:ext uri="{FF2B5EF4-FFF2-40B4-BE49-F238E27FC236}">
              <a16:creationId xmlns:a16="http://schemas.microsoft.com/office/drawing/2014/main" id="{3B0CB0D3-7A2F-464D-8F8C-E6213A81906A}"/>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961" name="Text Box 41">
          <a:extLst>
            <a:ext uri="{FF2B5EF4-FFF2-40B4-BE49-F238E27FC236}">
              <a16:creationId xmlns:a16="http://schemas.microsoft.com/office/drawing/2014/main" id="{ED2A7781-BCC7-4B6F-8B15-2F8AA6F6559B}"/>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62" name="Text Box 41">
          <a:extLst>
            <a:ext uri="{FF2B5EF4-FFF2-40B4-BE49-F238E27FC236}">
              <a16:creationId xmlns:a16="http://schemas.microsoft.com/office/drawing/2014/main" id="{E51A3838-200E-4B7F-A169-842DC1090C20}"/>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63" name="Text Box 41">
          <a:extLst>
            <a:ext uri="{FF2B5EF4-FFF2-40B4-BE49-F238E27FC236}">
              <a16:creationId xmlns:a16="http://schemas.microsoft.com/office/drawing/2014/main" id="{2BE3BA5B-6985-46BF-A6E1-AADE64438B4E}"/>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64" name="Text Box 41">
          <a:extLst>
            <a:ext uri="{FF2B5EF4-FFF2-40B4-BE49-F238E27FC236}">
              <a16:creationId xmlns:a16="http://schemas.microsoft.com/office/drawing/2014/main" id="{57A2D016-4B9B-4947-AE93-1C91102E397A}"/>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65" name="Text Box 41">
          <a:extLst>
            <a:ext uri="{FF2B5EF4-FFF2-40B4-BE49-F238E27FC236}">
              <a16:creationId xmlns:a16="http://schemas.microsoft.com/office/drawing/2014/main" id="{E1209948-DEB5-4DB3-A1E0-B3B32D2BE98D}"/>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66" name="Text Box 41">
          <a:extLst>
            <a:ext uri="{FF2B5EF4-FFF2-40B4-BE49-F238E27FC236}">
              <a16:creationId xmlns:a16="http://schemas.microsoft.com/office/drawing/2014/main" id="{39ACEC74-BCC1-4BF1-A8D6-1FF5020EF247}"/>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67" name="Text Box 41">
          <a:extLst>
            <a:ext uri="{FF2B5EF4-FFF2-40B4-BE49-F238E27FC236}">
              <a16:creationId xmlns:a16="http://schemas.microsoft.com/office/drawing/2014/main" id="{76E92EC4-4395-490E-94BA-964C1E681659}"/>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68" name="Text Box 41">
          <a:extLst>
            <a:ext uri="{FF2B5EF4-FFF2-40B4-BE49-F238E27FC236}">
              <a16:creationId xmlns:a16="http://schemas.microsoft.com/office/drawing/2014/main" id="{92D664E2-3C2B-4EAF-B639-1C9EA5CEAD05}"/>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69" name="Text Box 41">
          <a:extLst>
            <a:ext uri="{FF2B5EF4-FFF2-40B4-BE49-F238E27FC236}">
              <a16:creationId xmlns:a16="http://schemas.microsoft.com/office/drawing/2014/main" id="{DAF5A330-5689-465E-82CB-71DF10058123}"/>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0" name="Text Box 41">
          <a:extLst>
            <a:ext uri="{FF2B5EF4-FFF2-40B4-BE49-F238E27FC236}">
              <a16:creationId xmlns:a16="http://schemas.microsoft.com/office/drawing/2014/main" id="{D9E3CCBD-7156-4BB0-A80D-9DC6834B2876}"/>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1" name="Text Box 41">
          <a:extLst>
            <a:ext uri="{FF2B5EF4-FFF2-40B4-BE49-F238E27FC236}">
              <a16:creationId xmlns:a16="http://schemas.microsoft.com/office/drawing/2014/main" id="{86058206-E6C9-40D7-A826-AFD3506DD67F}"/>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2" name="Text Box 41">
          <a:extLst>
            <a:ext uri="{FF2B5EF4-FFF2-40B4-BE49-F238E27FC236}">
              <a16:creationId xmlns:a16="http://schemas.microsoft.com/office/drawing/2014/main" id="{EE565F8D-C6E4-4A7E-AF11-2BC2F0C50616}"/>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3" name="Text Box 41">
          <a:extLst>
            <a:ext uri="{FF2B5EF4-FFF2-40B4-BE49-F238E27FC236}">
              <a16:creationId xmlns:a16="http://schemas.microsoft.com/office/drawing/2014/main" id="{CF7197DA-6590-4A5A-B245-921BD51D76FA}"/>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4" name="Text Box 41">
          <a:extLst>
            <a:ext uri="{FF2B5EF4-FFF2-40B4-BE49-F238E27FC236}">
              <a16:creationId xmlns:a16="http://schemas.microsoft.com/office/drawing/2014/main" id="{15AF3FBE-4C3A-415E-B06F-84F956C46BD1}"/>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5" name="Text Box 41">
          <a:extLst>
            <a:ext uri="{FF2B5EF4-FFF2-40B4-BE49-F238E27FC236}">
              <a16:creationId xmlns:a16="http://schemas.microsoft.com/office/drawing/2014/main" id="{33FA9488-1445-4DD0-9C3D-E5DF64AB9F00}"/>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6" name="Text Box 41">
          <a:extLst>
            <a:ext uri="{FF2B5EF4-FFF2-40B4-BE49-F238E27FC236}">
              <a16:creationId xmlns:a16="http://schemas.microsoft.com/office/drawing/2014/main" id="{6ACFA619-544B-4435-8F26-4152186B8D09}"/>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7" name="Text Box 41">
          <a:extLst>
            <a:ext uri="{FF2B5EF4-FFF2-40B4-BE49-F238E27FC236}">
              <a16:creationId xmlns:a16="http://schemas.microsoft.com/office/drawing/2014/main" id="{F308D231-21BC-4A46-A3AE-1B6FB73E65CD}"/>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8" name="Text Box 41">
          <a:extLst>
            <a:ext uri="{FF2B5EF4-FFF2-40B4-BE49-F238E27FC236}">
              <a16:creationId xmlns:a16="http://schemas.microsoft.com/office/drawing/2014/main" id="{A1A89A8C-CF1F-4C17-9ABA-98B0F72BCFEE}"/>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79" name="Text Box 41">
          <a:extLst>
            <a:ext uri="{FF2B5EF4-FFF2-40B4-BE49-F238E27FC236}">
              <a16:creationId xmlns:a16="http://schemas.microsoft.com/office/drawing/2014/main" id="{DD413ECF-0D76-4EE2-B521-552432A1759B}"/>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80" name="Text Box 41">
          <a:extLst>
            <a:ext uri="{FF2B5EF4-FFF2-40B4-BE49-F238E27FC236}">
              <a16:creationId xmlns:a16="http://schemas.microsoft.com/office/drawing/2014/main" id="{E7EE635F-0646-4EFD-95B9-80DB0B25DAF5}"/>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81" name="Text Box 41">
          <a:extLst>
            <a:ext uri="{FF2B5EF4-FFF2-40B4-BE49-F238E27FC236}">
              <a16:creationId xmlns:a16="http://schemas.microsoft.com/office/drawing/2014/main" id="{13EDDCFA-17B1-4EA3-A5DB-BEA415D1CBC5}"/>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82" name="Text Box 41">
          <a:extLst>
            <a:ext uri="{FF2B5EF4-FFF2-40B4-BE49-F238E27FC236}">
              <a16:creationId xmlns:a16="http://schemas.microsoft.com/office/drawing/2014/main" id="{1CE8520A-05E5-4245-82CA-35817246CC6F}"/>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983" name="Text Box 41">
          <a:extLst>
            <a:ext uri="{FF2B5EF4-FFF2-40B4-BE49-F238E27FC236}">
              <a16:creationId xmlns:a16="http://schemas.microsoft.com/office/drawing/2014/main" id="{5FF6956E-7BC3-4EDF-A5A8-E8824C28F16A}"/>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84" name="Text Box 41">
          <a:extLst>
            <a:ext uri="{FF2B5EF4-FFF2-40B4-BE49-F238E27FC236}">
              <a16:creationId xmlns:a16="http://schemas.microsoft.com/office/drawing/2014/main" id="{26E7A54C-D19C-49ED-9D84-1958C2AA6117}"/>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85" name="Text Box 41">
          <a:extLst>
            <a:ext uri="{FF2B5EF4-FFF2-40B4-BE49-F238E27FC236}">
              <a16:creationId xmlns:a16="http://schemas.microsoft.com/office/drawing/2014/main" id="{3B864512-8224-4CBE-B4D6-6727891276CB}"/>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86" name="Text Box 41">
          <a:extLst>
            <a:ext uri="{FF2B5EF4-FFF2-40B4-BE49-F238E27FC236}">
              <a16:creationId xmlns:a16="http://schemas.microsoft.com/office/drawing/2014/main" id="{BBF45B68-9EC6-440F-836D-689C78349794}"/>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87" name="Text Box 41">
          <a:extLst>
            <a:ext uri="{FF2B5EF4-FFF2-40B4-BE49-F238E27FC236}">
              <a16:creationId xmlns:a16="http://schemas.microsoft.com/office/drawing/2014/main" id="{2BCB98D8-40F5-48D2-A8AC-777D14DB8A9E}"/>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88" name="Text Box 41">
          <a:extLst>
            <a:ext uri="{FF2B5EF4-FFF2-40B4-BE49-F238E27FC236}">
              <a16:creationId xmlns:a16="http://schemas.microsoft.com/office/drawing/2014/main" id="{2163D774-6620-45C3-8CFC-59131C16BA9A}"/>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89" name="Text Box 41">
          <a:extLst>
            <a:ext uri="{FF2B5EF4-FFF2-40B4-BE49-F238E27FC236}">
              <a16:creationId xmlns:a16="http://schemas.microsoft.com/office/drawing/2014/main" id="{32C141C2-EDC9-4798-AD34-E06ADA71960B}"/>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0" name="Text Box 41">
          <a:extLst>
            <a:ext uri="{FF2B5EF4-FFF2-40B4-BE49-F238E27FC236}">
              <a16:creationId xmlns:a16="http://schemas.microsoft.com/office/drawing/2014/main" id="{683D95F4-C5D2-48CE-9B69-1D024605E768}"/>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1" name="Text Box 41">
          <a:extLst>
            <a:ext uri="{FF2B5EF4-FFF2-40B4-BE49-F238E27FC236}">
              <a16:creationId xmlns:a16="http://schemas.microsoft.com/office/drawing/2014/main" id="{A7929C89-FA55-4AB1-AF44-CC8A48C6773B}"/>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2" name="Text Box 41">
          <a:extLst>
            <a:ext uri="{FF2B5EF4-FFF2-40B4-BE49-F238E27FC236}">
              <a16:creationId xmlns:a16="http://schemas.microsoft.com/office/drawing/2014/main" id="{A2BC26BB-4D42-43D8-A2C1-39FE751BD56E}"/>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3" name="Text Box 41">
          <a:extLst>
            <a:ext uri="{FF2B5EF4-FFF2-40B4-BE49-F238E27FC236}">
              <a16:creationId xmlns:a16="http://schemas.microsoft.com/office/drawing/2014/main" id="{9E513D32-B043-4101-B586-73EB7964493D}"/>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4" name="Text Box 41">
          <a:extLst>
            <a:ext uri="{FF2B5EF4-FFF2-40B4-BE49-F238E27FC236}">
              <a16:creationId xmlns:a16="http://schemas.microsoft.com/office/drawing/2014/main" id="{0997E4F6-21E2-441F-9066-BF4F10BB3BCC}"/>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5" name="Text Box 41">
          <a:extLst>
            <a:ext uri="{FF2B5EF4-FFF2-40B4-BE49-F238E27FC236}">
              <a16:creationId xmlns:a16="http://schemas.microsoft.com/office/drawing/2014/main" id="{E5F00195-AEC7-49D2-BC10-87B0224BAFF8}"/>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6" name="Text Box 41">
          <a:extLst>
            <a:ext uri="{FF2B5EF4-FFF2-40B4-BE49-F238E27FC236}">
              <a16:creationId xmlns:a16="http://schemas.microsoft.com/office/drawing/2014/main" id="{E4ED8B96-972C-4FD6-807D-44773ECC51E4}"/>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7" name="Text Box 41">
          <a:extLst>
            <a:ext uri="{FF2B5EF4-FFF2-40B4-BE49-F238E27FC236}">
              <a16:creationId xmlns:a16="http://schemas.microsoft.com/office/drawing/2014/main" id="{B1FF4CDC-9757-4323-998B-6790234A1354}"/>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8" name="Text Box 41">
          <a:extLst>
            <a:ext uri="{FF2B5EF4-FFF2-40B4-BE49-F238E27FC236}">
              <a16:creationId xmlns:a16="http://schemas.microsoft.com/office/drawing/2014/main" id="{435A1A66-E35E-4661-B51F-4D44049A93EF}"/>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999" name="Text Box 41">
          <a:extLst>
            <a:ext uri="{FF2B5EF4-FFF2-40B4-BE49-F238E27FC236}">
              <a16:creationId xmlns:a16="http://schemas.microsoft.com/office/drawing/2014/main" id="{DCF5D400-3C52-41F6-8993-EE2C17B989DA}"/>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000" name="Text Box 41">
          <a:extLst>
            <a:ext uri="{FF2B5EF4-FFF2-40B4-BE49-F238E27FC236}">
              <a16:creationId xmlns:a16="http://schemas.microsoft.com/office/drawing/2014/main" id="{62A290BE-C740-441C-B0D6-008608D0AA78}"/>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001" name="Text Box 41">
          <a:extLst>
            <a:ext uri="{FF2B5EF4-FFF2-40B4-BE49-F238E27FC236}">
              <a16:creationId xmlns:a16="http://schemas.microsoft.com/office/drawing/2014/main" id="{D0EF3C57-2B63-4487-A02D-3A7FB9E2EFB4}"/>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002" name="Text Box 41">
          <a:extLst>
            <a:ext uri="{FF2B5EF4-FFF2-40B4-BE49-F238E27FC236}">
              <a16:creationId xmlns:a16="http://schemas.microsoft.com/office/drawing/2014/main" id="{A09AFA78-BE15-4EDE-9031-34333E5BAADA}"/>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003" name="Text Box 41">
          <a:extLst>
            <a:ext uri="{FF2B5EF4-FFF2-40B4-BE49-F238E27FC236}">
              <a16:creationId xmlns:a16="http://schemas.microsoft.com/office/drawing/2014/main" id="{94909D9D-E30D-48FC-8046-09716C15013E}"/>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004" name="Text Box 41">
          <a:extLst>
            <a:ext uri="{FF2B5EF4-FFF2-40B4-BE49-F238E27FC236}">
              <a16:creationId xmlns:a16="http://schemas.microsoft.com/office/drawing/2014/main" id="{D1FC40DA-C4B7-45EA-BFA3-D21EC9698E8B}"/>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005" name="Text Box 41">
          <a:extLst>
            <a:ext uri="{FF2B5EF4-FFF2-40B4-BE49-F238E27FC236}">
              <a16:creationId xmlns:a16="http://schemas.microsoft.com/office/drawing/2014/main" id="{C4AF86EB-998D-4622-999C-B310D2FE8486}"/>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06" name="Text Box 41">
          <a:extLst>
            <a:ext uri="{FF2B5EF4-FFF2-40B4-BE49-F238E27FC236}">
              <a16:creationId xmlns:a16="http://schemas.microsoft.com/office/drawing/2014/main" id="{3B1D50CF-343C-49AB-8A08-B6A1B030D239}"/>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07" name="Text Box 41">
          <a:extLst>
            <a:ext uri="{FF2B5EF4-FFF2-40B4-BE49-F238E27FC236}">
              <a16:creationId xmlns:a16="http://schemas.microsoft.com/office/drawing/2014/main" id="{D5126780-DEB6-44F0-BB7B-96FFC4BFAED4}"/>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08" name="Text Box 41">
          <a:extLst>
            <a:ext uri="{FF2B5EF4-FFF2-40B4-BE49-F238E27FC236}">
              <a16:creationId xmlns:a16="http://schemas.microsoft.com/office/drawing/2014/main" id="{9DBB3C2E-4E79-4BB2-A1BF-3078AE9D1196}"/>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09" name="Text Box 41">
          <a:extLst>
            <a:ext uri="{FF2B5EF4-FFF2-40B4-BE49-F238E27FC236}">
              <a16:creationId xmlns:a16="http://schemas.microsoft.com/office/drawing/2014/main" id="{3CCC8B9D-AA2D-40E1-A22E-FB94DA85859D}"/>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0" name="Text Box 41">
          <a:extLst>
            <a:ext uri="{FF2B5EF4-FFF2-40B4-BE49-F238E27FC236}">
              <a16:creationId xmlns:a16="http://schemas.microsoft.com/office/drawing/2014/main" id="{97F856D9-6A51-4060-97BF-1729DAEB4FB6}"/>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1" name="Text Box 41">
          <a:extLst>
            <a:ext uri="{FF2B5EF4-FFF2-40B4-BE49-F238E27FC236}">
              <a16:creationId xmlns:a16="http://schemas.microsoft.com/office/drawing/2014/main" id="{AFDE0422-6265-4475-9426-E0194984AEBF}"/>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2" name="Text Box 41">
          <a:extLst>
            <a:ext uri="{FF2B5EF4-FFF2-40B4-BE49-F238E27FC236}">
              <a16:creationId xmlns:a16="http://schemas.microsoft.com/office/drawing/2014/main" id="{F8303789-71D8-40B5-A76A-89193A45D3B5}"/>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3" name="Text Box 41">
          <a:extLst>
            <a:ext uri="{FF2B5EF4-FFF2-40B4-BE49-F238E27FC236}">
              <a16:creationId xmlns:a16="http://schemas.microsoft.com/office/drawing/2014/main" id="{AD8E4303-D971-4D08-BEA2-0DDB7E5368A9}"/>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4" name="Text Box 41">
          <a:extLst>
            <a:ext uri="{FF2B5EF4-FFF2-40B4-BE49-F238E27FC236}">
              <a16:creationId xmlns:a16="http://schemas.microsoft.com/office/drawing/2014/main" id="{87EB6BC5-8F87-407F-AA30-B61C809F1E4A}"/>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5" name="Text Box 41">
          <a:extLst>
            <a:ext uri="{FF2B5EF4-FFF2-40B4-BE49-F238E27FC236}">
              <a16:creationId xmlns:a16="http://schemas.microsoft.com/office/drawing/2014/main" id="{223E4652-3347-4A8B-B700-62CDAF238996}"/>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6" name="Text Box 41">
          <a:extLst>
            <a:ext uri="{FF2B5EF4-FFF2-40B4-BE49-F238E27FC236}">
              <a16:creationId xmlns:a16="http://schemas.microsoft.com/office/drawing/2014/main" id="{15F6146F-54C9-4519-A200-31E8E5B9F68F}"/>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7" name="Text Box 41">
          <a:extLst>
            <a:ext uri="{FF2B5EF4-FFF2-40B4-BE49-F238E27FC236}">
              <a16:creationId xmlns:a16="http://schemas.microsoft.com/office/drawing/2014/main" id="{422D9BB0-BC18-41FF-BAEB-13C6A9856EF8}"/>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8" name="Text Box 41">
          <a:extLst>
            <a:ext uri="{FF2B5EF4-FFF2-40B4-BE49-F238E27FC236}">
              <a16:creationId xmlns:a16="http://schemas.microsoft.com/office/drawing/2014/main" id="{FB020024-32BA-4B31-B624-8ECC63890D77}"/>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19" name="Text Box 41">
          <a:extLst>
            <a:ext uri="{FF2B5EF4-FFF2-40B4-BE49-F238E27FC236}">
              <a16:creationId xmlns:a16="http://schemas.microsoft.com/office/drawing/2014/main" id="{EED7B53D-1B6B-4068-A2D9-5FF3E084868C}"/>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0" name="Text Box 41">
          <a:extLst>
            <a:ext uri="{FF2B5EF4-FFF2-40B4-BE49-F238E27FC236}">
              <a16:creationId xmlns:a16="http://schemas.microsoft.com/office/drawing/2014/main" id="{F71C3267-E27E-4B8C-8B44-1FD176571D99}"/>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1" name="Text Box 41">
          <a:extLst>
            <a:ext uri="{FF2B5EF4-FFF2-40B4-BE49-F238E27FC236}">
              <a16:creationId xmlns:a16="http://schemas.microsoft.com/office/drawing/2014/main" id="{700A114E-355E-43D6-9D92-360857AE94D9}"/>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2" name="Text Box 41">
          <a:extLst>
            <a:ext uri="{FF2B5EF4-FFF2-40B4-BE49-F238E27FC236}">
              <a16:creationId xmlns:a16="http://schemas.microsoft.com/office/drawing/2014/main" id="{8BC30A83-D563-490B-A7CB-3F9697F524E6}"/>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3" name="Text Box 41">
          <a:extLst>
            <a:ext uri="{FF2B5EF4-FFF2-40B4-BE49-F238E27FC236}">
              <a16:creationId xmlns:a16="http://schemas.microsoft.com/office/drawing/2014/main" id="{1BFD9CA2-21D5-4CD4-BC29-E2526EA846D2}"/>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4" name="Text Box 41">
          <a:extLst>
            <a:ext uri="{FF2B5EF4-FFF2-40B4-BE49-F238E27FC236}">
              <a16:creationId xmlns:a16="http://schemas.microsoft.com/office/drawing/2014/main" id="{BE1D5B39-69E7-45CD-8852-316F56D77EAE}"/>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5" name="Text Box 41">
          <a:extLst>
            <a:ext uri="{FF2B5EF4-FFF2-40B4-BE49-F238E27FC236}">
              <a16:creationId xmlns:a16="http://schemas.microsoft.com/office/drawing/2014/main" id="{B60B3F70-C5C8-49CC-B60D-18999F4EEC12}"/>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6" name="Text Box 41">
          <a:extLst>
            <a:ext uri="{FF2B5EF4-FFF2-40B4-BE49-F238E27FC236}">
              <a16:creationId xmlns:a16="http://schemas.microsoft.com/office/drawing/2014/main" id="{304F4EAB-2079-4F42-ABCD-B235657F1DD7}"/>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7" name="Text Box 41">
          <a:extLst>
            <a:ext uri="{FF2B5EF4-FFF2-40B4-BE49-F238E27FC236}">
              <a16:creationId xmlns:a16="http://schemas.microsoft.com/office/drawing/2014/main" id="{BA27BF86-790E-49BD-BFED-BB3DBDE04603}"/>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8" name="Text Box 41">
          <a:extLst>
            <a:ext uri="{FF2B5EF4-FFF2-40B4-BE49-F238E27FC236}">
              <a16:creationId xmlns:a16="http://schemas.microsoft.com/office/drawing/2014/main" id="{54C40A1D-EC40-4B0F-B8A6-7D94F043E612}"/>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29" name="Text Box 41">
          <a:extLst>
            <a:ext uri="{FF2B5EF4-FFF2-40B4-BE49-F238E27FC236}">
              <a16:creationId xmlns:a16="http://schemas.microsoft.com/office/drawing/2014/main" id="{C0D4E150-98A9-491B-90BD-8BB1FD45FCA4}"/>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030" name="Text Box 41">
          <a:extLst>
            <a:ext uri="{FF2B5EF4-FFF2-40B4-BE49-F238E27FC236}">
              <a16:creationId xmlns:a16="http://schemas.microsoft.com/office/drawing/2014/main" id="{5A7C57C4-3DBD-401C-938E-6C021001AAF0}"/>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1" name="Text Box 41">
          <a:extLst>
            <a:ext uri="{FF2B5EF4-FFF2-40B4-BE49-F238E27FC236}">
              <a16:creationId xmlns:a16="http://schemas.microsoft.com/office/drawing/2014/main" id="{29925876-4F01-4238-88E3-B1C10ADDD51B}"/>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2" name="Text Box 41">
          <a:extLst>
            <a:ext uri="{FF2B5EF4-FFF2-40B4-BE49-F238E27FC236}">
              <a16:creationId xmlns:a16="http://schemas.microsoft.com/office/drawing/2014/main" id="{1C76244E-8364-4D82-922B-4FCB9BC437F5}"/>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3" name="Text Box 41">
          <a:extLst>
            <a:ext uri="{FF2B5EF4-FFF2-40B4-BE49-F238E27FC236}">
              <a16:creationId xmlns:a16="http://schemas.microsoft.com/office/drawing/2014/main" id="{F2C12FAF-FF6A-418A-B839-919CF8C5A8CA}"/>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4" name="Text Box 41">
          <a:extLst>
            <a:ext uri="{FF2B5EF4-FFF2-40B4-BE49-F238E27FC236}">
              <a16:creationId xmlns:a16="http://schemas.microsoft.com/office/drawing/2014/main" id="{45AD5951-C58C-4D3E-A792-0E222450761A}"/>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5" name="Text Box 41">
          <a:extLst>
            <a:ext uri="{FF2B5EF4-FFF2-40B4-BE49-F238E27FC236}">
              <a16:creationId xmlns:a16="http://schemas.microsoft.com/office/drawing/2014/main" id="{C592FE1F-04B8-4542-B625-8F9F61F1BE84}"/>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6" name="Text Box 41">
          <a:extLst>
            <a:ext uri="{FF2B5EF4-FFF2-40B4-BE49-F238E27FC236}">
              <a16:creationId xmlns:a16="http://schemas.microsoft.com/office/drawing/2014/main" id="{E9FC2384-87BA-4C2F-BA34-31DFEB0D9C89}"/>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7" name="Text Box 41">
          <a:extLst>
            <a:ext uri="{FF2B5EF4-FFF2-40B4-BE49-F238E27FC236}">
              <a16:creationId xmlns:a16="http://schemas.microsoft.com/office/drawing/2014/main" id="{B4C6EDBC-A7DC-4D48-8FF6-954EC9EB0440}"/>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8" name="Text Box 41">
          <a:extLst>
            <a:ext uri="{FF2B5EF4-FFF2-40B4-BE49-F238E27FC236}">
              <a16:creationId xmlns:a16="http://schemas.microsoft.com/office/drawing/2014/main" id="{2E05029D-063C-4E56-82D7-8268E9CCCF9D}"/>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39" name="Text Box 41">
          <a:extLst>
            <a:ext uri="{FF2B5EF4-FFF2-40B4-BE49-F238E27FC236}">
              <a16:creationId xmlns:a16="http://schemas.microsoft.com/office/drawing/2014/main" id="{91A69F0E-F5DB-4726-B6F5-1C387386EB0B}"/>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0" name="Text Box 41">
          <a:extLst>
            <a:ext uri="{FF2B5EF4-FFF2-40B4-BE49-F238E27FC236}">
              <a16:creationId xmlns:a16="http://schemas.microsoft.com/office/drawing/2014/main" id="{D6A5B0D3-785B-4C83-8FE7-4A082BA4E230}"/>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1" name="Text Box 41">
          <a:extLst>
            <a:ext uri="{FF2B5EF4-FFF2-40B4-BE49-F238E27FC236}">
              <a16:creationId xmlns:a16="http://schemas.microsoft.com/office/drawing/2014/main" id="{44249B1B-7C5D-42FD-896A-1BFFF3B2AF26}"/>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2" name="Text Box 41">
          <a:extLst>
            <a:ext uri="{FF2B5EF4-FFF2-40B4-BE49-F238E27FC236}">
              <a16:creationId xmlns:a16="http://schemas.microsoft.com/office/drawing/2014/main" id="{B8CFAC99-7171-45E8-871B-A126F9225F87}"/>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3" name="Text Box 41">
          <a:extLst>
            <a:ext uri="{FF2B5EF4-FFF2-40B4-BE49-F238E27FC236}">
              <a16:creationId xmlns:a16="http://schemas.microsoft.com/office/drawing/2014/main" id="{8E0CCF44-3582-40E4-8637-6385F02A5717}"/>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4" name="Text Box 41">
          <a:extLst>
            <a:ext uri="{FF2B5EF4-FFF2-40B4-BE49-F238E27FC236}">
              <a16:creationId xmlns:a16="http://schemas.microsoft.com/office/drawing/2014/main" id="{C679934E-4F35-4694-A60B-1A870A617CB0}"/>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5" name="Text Box 41">
          <a:extLst>
            <a:ext uri="{FF2B5EF4-FFF2-40B4-BE49-F238E27FC236}">
              <a16:creationId xmlns:a16="http://schemas.microsoft.com/office/drawing/2014/main" id="{79751A7E-4C79-4A0B-8CDD-C5E6FB748D1E}"/>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6" name="Text Box 41">
          <a:extLst>
            <a:ext uri="{FF2B5EF4-FFF2-40B4-BE49-F238E27FC236}">
              <a16:creationId xmlns:a16="http://schemas.microsoft.com/office/drawing/2014/main" id="{BB2F5E65-BD03-4194-A6E9-EE3D2AC2336E}"/>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7" name="Text Box 41">
          <a:extLst>
            <a:ext uri="{FF2B5EF4-FFF2-40B4-BE49-F238E27FC236}">
              <a16:creationId xmlns:a16="http://schemas.microsoft.com/office/drawing/2014/main" id="{34BF7007-B40A-4E53-B1E3-CC74690D3B49}"/>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8" name="Text Box 41">
          <a:extLst>
            <a:ext uri="{FF2B5EF4-FFF2-40B4-BE49-F238E27FC236}">
              <a16:creationId xmlns:a16="http://schemas.microsoft.com/office/drawing/2014/main" id="{BDBBCC5E-5CA6-4555-8845-1A20669507A5}"/>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49" name="Text Box 41">
          <a:extLst>
            <a:ext uri="{FF2B5EF4-FFF2-40B4-BE49-F238E27FC236}">
              <a16:creationId xmlns:a16="http://schemas.microsoft.com/office/drawing/2014/main" id="{75D15EE6-5E8D-47F4-B1A3-EC4E7C931AA4}"/>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0" name="Text Box 41">
          <a:extLst>
            <a:ext uri="{FF2B5EF4-FFF2-40B4-BE49-F238E27FC236}">
              <a16:creationId xmlns:a16="http://schemas.microsoft.com/office/drawing/2014/main" id="{D9C54CE4-28CF-42EC-9BA1-29C83C85A9A6}"/>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1" name="Text Box 41">
          <a:extLst>
            <a:ext uri="{FF2B5EF4-FFF2-40B4-BE49-F238E27FC236}">
              <a16:creationId xmlns:a16="http://schemas.microsoft.com/office/drawing/2014/main" id="{2E098D98-209C-493F-8CC2-C8FB56D79980}"/>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2" name="Text Box 41">
          <a:extLst>
            <a:ext uri="{FF2B5EF4-FFF2-40B4-BE49-F238E27FC236}">
              <a16:creationId xmlns:a16="http://schemas.microsoft.com/office/drawing/2014/main" id="{DD8C30E7-EDE8-4DB0-A0D0-8C941647D32C}"/>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3" name="Text Box 41">
          <a:extLst>
            <a:ext uri="{FF2B5EF4-FFF2-40B4-BE49-F238E27FC236}">
              <a16:creationId xmlns:a16="http://schemas.microsoft.com/office/drawing/2014/main" id="{7C5240D4-FDF0-4BAC-B9C5-D92C718C8260}"/>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4" name="Text Box 41">
          <a:extLst>
            <a:ext uri="{FF2B5EF4-FFF2-40B4-BE49-F238E27FC236}">
              <a16:creationId xmlns:a16="http://schemas.microsoft.com/office/drawing/2014/main" id="{67C3C19E-45FF-476A-9F48-DCCD93DFF92C}"/>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5" name="Text Box 41">
          <a:extLst>
            <a:ext uri="{FF2B5EF4-FFF2-40B4-BE49-F238E27FC236}">
              <a16:creationId xmlns:a16="http://schemas.microsoft.com/office/drawing/2014/main" id="{996199B3-5227-45AE-83F7-8495A136069F}"/>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6" name="Text Box 41">
          <a:extLst>
            <a:ext uri="{FF2B5EF4-FFF2-40B4-BE49-F238E27FC236}">
              <a16:creationId xmlns:a16="http://schemas.microsoft.com/office/drawing/2014/main" id="{26466C0C-87DE-4461-84B6-45D84DD564DD}"/>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7" name="Text Box 41">
          <a:extLst>
            <a:ext uri="{FF2B5EF4-FFF2-40B4-BE49-F238E27FC236}">
              <a16:creationId xmlns:a16="http://schemas.microsoft.com/office/drawing/2014/main" id="{91AF7810-D730-4C00-8750-5B1027F9C298}"/>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8" name="Text Box 41">
          <a:extLst>
            <a:ext uri="{FF2B5EF4-FFF2-40B4-BE49-F238E27FC236}">
              <a16:creationId xmlns:a16="http://schemas.microsoft.com/office/drawing/2014/main" id="{DCD6114B-D4ED-41F7-958E-C646EB3B039D}"/>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59" name="Text Box 41">
          <a:extLst>
            <a:ext uri="{FF2B5EF4-FFF2-40B4-BE49-F238E27FC236}">
              <a16:creationId xmlns:a16="http://schemas.microsoft.com/office/drawing/2014/main" id="{8E722873-A47F-4A2B-B427-FA4F9D7E6A4F}"/>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60" name="Text Box 41">
          <a:extLst>
            <a:ext uri="{FF2B5EF4-FFF2-40B4-BE49-F238E27FC236}">
              <a16:creationId xmlns:a16="http://schemas.microsoft.com/office/drawing/2014/main" id="{5186E8F8-518E-452F-94DE-DC6F402A6B76}"/>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061" name="Text Box 41">
          <a:extLst>
            <a:ext uri="{FF2B5EF4-FFF2-40B4-BE49-F238E27FC236}">
              <a16:creationId xmlns:a16="http://schemas.microsoft.com/office/drawing/2014/main" id="{BA0E88A7-3B2F-44FE-8F66-41CB81660944}"/>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62" name="Text Box 41">
          <a:extLst>
            <a:ext uri="{FF2B5EF4-FFF2-40B4-BE49-F238E27FC236}">
              <a16:creationId xmlns:a16="http://schemas.microsoft.com/office/drawing/2014/main" id="{307CC402-EE36-4A9E-B47D-D0376BC483D9}"/>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63" name="Text Box 41">
          <a:extLst>
            <a:ext uri="{FF2B5EF4-FFF2-40B4-BE49-F238E27FC236}">
              <a16:creationId xmlns:a16="http://schemas.microsoft.com/office/drawing/2014/main" id="{FE30B2C5-31CA-44D6-A230-3D9DE1B0EB84}"/>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64" name="Text Box 41">
          <a:extLst>
            <a:ext uri="{FF2B5EF4-FFF2-40B4-BE49-F238E27FC236}">
              <a16:creationId xmlns:a16="http://schemas.microsoft.com/office/drawing/2014/main" id="{535AB908-7392-4CF2-B31F-211EFC4C519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65" name="Text Box 41">
          <a:extLst>
            <a:ext uri="{FF2B5EF4-FFF2-40B4-BE49-F238E27FC236}">
              <a16:creationId xmlns:a16="http://schemas.microsoft.com/office/drawing/2014/main" id="{11ADA382-2CCF-49F3-88B7-959B5F233EC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66" name="Text Box 41">
          <a:extLst>
            <a:ext uri="{FF2B5EF4-FFF2-40B4-BE49-F238E27FC236}">
              <a16:creationId xmlns:a16="http://schemas.microsoft.com/office/drawing/2014/main" id="{5A0026AD-46D0-4372-A86A-07365FEB4B57}"/>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67" name="Text Box 41">
          <a:extLst>
            <a:ext uri="{FF2B5EF4-FFF2-40B4-BE49-F238E27FC236}">
              <a16:creationId xmlns:a16="http://schemas.microsoft.com/office/drawing/2014/main" id="{7E5A3D94-6425-41CC-9012-72D4C3840350}"/>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68" name="Text Box 41">
          <a:extLst>
            <a:ext uri="{FF2B5EF4-FFF2-40B4-BE49-F238E27FC236}">
              <a16:creationId xmlns:a16="http://schemas.microsoft.com/office/drawing/2014/main" id="{965F63D1-9540-4933-8B51-8663EBEB8175}"/>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69" name="Text Box 41">
          <a:extLst>
            <a:ext uri="{FF2B5EF4-FFF2-40B4-BE49-F238E27FC236}">
              <a16:creationId xmlns:a16="http://schemas.microsoft.com/office/drawing/2014/main" id="{E2A50BA5-8603-4E09-BEA9-5EE582A90F00}"/>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0" name="Text Box 41">
          <a:extLst>
            <a:ext uri="{FF2B5EF4-FFF2-40B4-BE49-F238E27FC236}">
              <a16:creationId xmlns:a16="http://schemas.microsoft.com/office/drawing/2014/main" id="{3C0164AD-64F0-4590-BABC-A807BC88DDC2}"/>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1" name="Text Box 41">
          <a:extLst>
            <a:ext uri="{FF2B5EF4-FFF2-40B4-BE49-F238E27FC236}">
              <a16:creationId xmlns:a16="http://schemas.microsoft.com/office/drawing/2014/main" id="{B8672635-DAD3-4A84-82AF-A49DDB660214}"/>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2" name="Text Box 41">
          <a:extLst>
            <a:ext uri="{FF2B5EF4-FFF2-40B4-BE49-F238E27FC236}">
              <a16:creationId xmlns:a16="http://schemas.microsoft.com/office/drawing/2014/main" id="{C6EE73BD-E1D5-4547-8F51-0A4C9BFF0085}"/>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3" name="Text Box 41">
          <a:extLst>
            <a:ext uri="{FF2B5EF4-FFF2-40B4-BE49-F238E27FC236}">
              <a16:creationId xmlns:a16="http://schemas.microsoft.com/office/drawing/2014/main" id="{14FE8122-3DFF-49D4-B502-6286A3542483}"/>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4" name="Text Box 41">
          <a:extLst>
            <a:ext uri="{FF2B5EF4-FFF2-40B4-BE49-F238E27FC236}">
              <a16:creationId xmlns:a16="http://schemas.microsoft.com/office/drawing/2014/main" id="{12240D73-838F-4BDB-95F9-A10D494F9A45}"/>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5" name="Text Box 41">
          <a:extLst>
            <a:ext uri="{FF2B5EF4-FFF2-40B4-BE49-F238E27FC236}">
              <a16:creationId xmlns:a16="http://schemas.microsoft.com/office/drawing/2014/main" id="{574D2C60-65FD-4F8A-9A49-5D857C9C32BE}"/>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6" name="Text Box 41">
          <a:extLst>
            <a:ext uri="{FF2B5EF4-FFF2-40B4-BE49-F238E27FC236}">
              <a16:creationId xmlns:a16="http://schemas.microsoft.com/office/drawing/2014/main" id="{0D38FFC2-158F-4890-9EA1-09BE3FA0DBD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7" name="Text Box 41">
          <a:extLst>
            <a:ext uri="{FF2B5EF4-FFF2-40B4-BE49-F238E27FC236}">
              <a16:creationId xmlns:a16="http://schemas.microsoft.com/office/drawing/2014/main" id="{7235B49A-30FA-4AE9-8F06-AB081025B08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8" name="Text Box 41">
          <a:extLst>
            <a:ext uri="{FF2B5EF4-FFF2-40B4-BE49-F238E27FC236}">
              <a16:creationId xmlns:a16="http://schemas.microsoft.com/office/drawing/2014/main" id="{707409CA-F73C-43B1-B809-174DED0D969F}"/>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79" name="Text Box 41">
          <a:extLst>
            <a:ext uri="{FF2B5EF4-FFF2-40B4-BE49-F238E27FC236}">
              <a16:creationId xmlns:a16="http://schemas.microsoft.com/office/drawing/2014/main" id="{8929BAAE-F4C7-43DF-92D2-6D7583FE870E}"/>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0" name="Text Box 41">
          <a:extLst>
            <a:ext uri="{FF2B5EF4-FFF2-40B4-BE49-F238E27FC236}">
              <a16:creationId xmlns:a16="http://schemas.microsoft.com/office/drawing/2014/main" id="{2CA27E11-EC6C-4106-9E4A-093606C6A94E}"/>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1" name="Text Box 41">
          <a:extLst>
            <a:ext uri="{FF2B5EF4-FFF2-40B4-BE49-F238E27FC236}">
              <a16:creationId xmlns:a16="http://schemas.microsoft.com/office/drawing/2014/main" id="{9040BA29-8AD9-4A63-8AC4-CDDFCEF1A53C}"/>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2" name="Text Box 41">
          <a:extLst>
            <a:ext uri="{FF2B5EF4-FFF2-40B4-BE49-F238E27FC236}">
              <a16:creationId xmlns:a16="http://schemas.microsoft.com/office/drawing/2014/main" id="{4EDE8F01-5D7D-46DA-A193-37DCF69B63F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3" name="Text Box 41">
          <a:extLst>
            <a:ext uri="{FF2B5EF4-FFF2-40B4-BE49-F238E27FC236}">
              <a16:creationId xmlns:a16="http://schemas.microsoft.com/office/drawing/2014/main" id="{6CDA133C-BAC2-4F35-A0B9-059CF700595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4" name="Text Box 41">
          <a:extLst>
            <a:ext uri="{FF2B5EF4-FFF2-40B4-BE49-F238E27FC236}">
              <a16:creationId xmlns:a16="http://schemas.microsoft.com/office/drawing/2014/main" id="{7D58107B-200A-4D3F-9FD9-454D0A7ADE9C}"/>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5" name="Text Box 41">
          <a:extLst>
            <a:ext uri="{FF2B5EF4-FFF2-40B4-BE49-F238E27FC236}">
              <a16:creationId xmlns:a16="http://schemas.microsoft.com/office/drawing/2014/main" id="{AE690264-5064-4B94-898B-1A776D01440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6" name="Text Box 41">
          <a:extLst>
            <a:ext uri="{FF2B5EF4-FFF2-40B4-BE49-F238E27FC236}">
              <a16:creationId xmlns:a16="http://schemas.microsoft.com/office/drawing/2014/main" id="{12B39691-D1A0-46CB-AA78-BCBACA2DDABB}"/>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7" name="Text Box 41">
          <a:extLst>
            <a:ext uri="{FF2B5EF4-FFF2-40B4-BE49-F238E27FC236}">
              <a16:creationId xmlns:a16="http://schemas.microsoft.com/office/drawing/2014/main" id="{138FFE10-9375-42D0-83C8-E6705558296E}"/>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8" name="Text Box 41">
          <a:extLst>
            <a:ext uri="{FF2B5EF4-FFF2-40B4-BE49-F238E27FC236}">
              <a16:creationId xmlns:a16="http://schemas.microsoft.com/office/drawing/2014/main" id="{03C71941-59E4-4217-B155-77799E7D8E4E}"/>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89" name="Text Box 41">
          <a:extLst>
            <a:ext uri="{FF2B5EF4-FFF2-40B4-BE49-F238E27FC236}">
              <a16:creationId xmlns:a16="http://schemas.microsoft.com/office/drawing/2014/main" id="{A76429C2-913B-4CBB-948C-757A0472A36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90" name="Text Box 41">
          <a:extLst>
            <a:ext uri="{FF2B5EF4-FFF2-40B4-BE49-F238E27FC236}">
              <a16:creationId xmlns:a16="http://schemas.microsoft.com/office/drawing/2014/main" id="{3B267BA8-BDB2-491D-B3AE-D0D5E3B07D9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91" name="Text Box 41">
          <a:extLst>
            <a:ext uri="{FF2B5EF4-FFF2-40B4-BE49-F238E27FC236}">
              <a16:creationId xmlns:a16="http://schemas.microsoft.com/office/drawing/2014/main" id="{CC47EB48-6E07-4D6F-961A-55BBA1C15A9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092" name="Text Box 41">
          <a:extLst>
            <a:ext uri="{FF2B5EF4-FFF2-40B4-BE49-F238E27FC236}">
              <a16:creationId xmlns:a16="http://schemas.microsoft.com/office/drawing/2014/main" id="{F864311E-D164-4FC7-AED7-7F17E98AF06B}"/>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093" name="Text Box 41">
          <a:extLst>
            <a:ext uri="{FF2B5EF4-FFF2-40B4-BE49-F238E27FC236}">
              <a16:creationId xmlns:a16="http://schemas.microsoft.com/office/drawing/2014/main" id="{68BA5FE6-6203-45F1-ACE7-7C4C21D6E31F}"/>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094" name="Text Box 41">
          <a:extLst>
            <a:ext uri="{FF2B5EF4-FFF2-40B4-BE49-F238E27FC236}">
              <a16:creationId xmlns:a16="http://schemas.microsoft.com/office/drawing/2014/main" id="{D9C66A03-AFD4-4FB3-8F06-B445C74EC562}"/>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095" name="Text Box 41">
          <a:extLst>
            <a:ext uri="{FF2B5EF4-FFF2-40B4-BE49-F238E27FC236}">
              <a16:creationId xmlns:a16="http://schemas.microsoft.com/office/drawing/2014/main" id="{56A833A4-EB86-4662-B833-62461B70B71C}"/>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096" name="Text Box 41">
          <a:extLst>
            <a:ext uri="{FF2B5EF4-FFF2-40B4-BE49-F238E27FC236}">
              <a16:creationId xmlns:a16="http://schemas.microsoft.com/office/drawing/2014/main" id="{F8E4794D-AF1D-4075-8422-AE992A4FB3FF}"/>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097" name="Text Box 41">
          <a:extLst>
            <a:ext uri="{FF2B5EF4-FFF2-40B4-BE49-F238E27FC236}">
              <a16:creationId xmlns:a16="http://schemas.microsoft.com/office/drawing/2014/main" id="{71166B9E-207E-402C-967B-C952FFE318E6}"/>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098" name="Text Box 41">
          <a:extLst>
            <a:ext uri="{FF2B5EF4-FFF2-40B4-BE49-F238E27FC236}">
              <a16:creationId xmlns:a16="http://schemas.microsoft.com/office/drawing/2014/main" id="{873A947D-FFBB-4F58-BCF0-C71399840492}"/>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099" name="Text Box 41">
          <a:extLst>
            <a:ext uri="{FF2B5EF4-FFF2-40B4-BE49-F238E27FC236}">
              <a16:creationId xmlns:a16="http://schemas.microsoft.com/office/drawing/2014/main" id="{31EA565B-0DC2-4155-A367-52841A306E10}"/>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0" name="Text Box 41">
          <a:extLst>
            <a:ext uri="{FF2B5EF4-FFF2-40B4-BE49-F238E27FC236}">
              <a16:creationId xmlns:a16="http://schemas.microsoft.com/office/drawing/2014/main" id="{6EE8F9EA-811B-4F68-8083-883731BE214B}"/>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1" name="Text Box 41">
          <a:extLst>
            <a:ext uri="{FF2B5EF4-FFF2-40B4-BE49-F238E27FC236}">
              <a16:creationId xmlns:a16="http://schemas.microsoft.com/office/drawing/2014/main" id="{EA6F0471-F666-47FA-844C-2AF02EF0F7FD}"/>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2" name="Text Box 41">
          <a:extLst>
            <a:ext uri="{FF2B5EF4-FFF2-40B4-BE49-F238E27FC236}">
              <a16:creationId xmlns:a16="http://schemas.microsoft.com/office/drawing/2014/main" id="{001B4DAD-0322-4936-9A8A-5DD610A263F5}"/>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3" name="Text Box 41">
          <a:extLst>
            <a:ext uri="{FF2B5EF4-FFF2-40B4-BE49-F238E27FC236}">
              <a16:creationId xmlns:a16="http://schemas.microsoft.com/office/drawing/2014/main" id="{170EBD14-B478-464E-A9C4-704D3F8EAA2F}"/>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4" name="Text Box 41">
          <a:extLst>
            <a:ext uri="{FF2B5EF4-FFF2-40B4-BE49-F238E27FC236}">
              <a16:creationId xmlns:a16="http://schemas.microsoft.com/office/drawing/2014/main" id="{8B1440BF-7E31-46C1-B3A1-FAB776C6CA02}"/>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5" name="Text Box 41">
          <a:extLst>
            <a:ext uri="{FF2B5EF4-FFF2-40B4-BE49-F238E27FC236}">
              <a16:creationId xmlns:a16="http://schemas.microsoft.com/office/drawing/2014/main" id="{E9A6FF4A-7F87-463E-B2E9-7294953AE963}"/>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6" name="Text Box 41">
          <a:extLst>
            <a:ext uri="{FF2B5EF4-FFF2-40B4-BE49-F238E27FC236}">
              <a16:creationId xmlns:a16="http://schemas.microsoft.com/office/drawing/2014/main" id="{94070D55-8A36-4542-A406-D4E913AB908E}"/>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7" name="Text Box 41">
          <a:extLst>
            <a:ext uri="{FF2B5EF4-FFF2-40B4-BE49-F238E27FC236}">
              <a16:creationId xmlns:a16="http://schemas.microsoft.com/office/drawing/2014/main" id="{F54A06DF-16B6-47A0-A5EB-90514639BF01}"/>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8" name="Text Box 41">
          <a:extLst>
            <a:ext uri="{FF2B5EF4-FFF2-40B4-BE49-F238E27FC236}">
              <a16:creationId xmlns:a16="http://schemas.microsoft.com/office/drawing/2014/main" id="{017DAB69-1500-4B33-AD89-5D51BAA3DAE9}"/>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09" name="Text Box 41">
          <a:extLst>
            <a:ext uri="{FF2B5EF4-FFF2-40B4-BE49-F238E27FC236}">
              <a16:creationId xmlns:a16="http://schemas.microsoft.com/office/drawing/2014/main" id="{BAB8607A-2DA6-43B7-9C91-8DCADBB79677}"/>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0" name="Text Box 41">
          <a:extLst>
            <a:ext uri="{FF2B5EF4-FFF2-40B4-BE49-F238E27FC236}">
              <a16:creationId xmlns:a16="http://schemas.microsoft.com/office/drawing/2014/main" id="{E659A6B1-9F9A-4543-BA1C-993670A6337E}"/>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1" name="Text Box 41">
          <a:extLst>
            <a:ext uri="{FF2B5EF4-FFF2-40B4-BE49-F238E27FC236}">
              <a16:creationId xmlns:a16="http://schemas.microsoft.com/office/drawing/2014/main" id="{66BE8DCB-3F4C-4C64-82C1-58F93E26B2B1}"/>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2" name="Text Box 41">
          <a:extLst>
            <a:ext uri="{FF2B5EF4-FFF2-40B4-BE49-F238E27FC236}">
              <a16:creationId xmlns:a16="http://schemas.microsoft.com/office/drawing/2014/main" id="{E71A82CD-40E5-47D1-9858-C8BB79C15686}"/>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3" name="Text Box 41">
          <a:extLst>
            <a:ext uri="{FF2B5EF4-FFF2-40B4-BE49-F238E27FC236}">
              <a16:creationId xmlns:a16="http://schemas.microsoft.com/office/drawing/2014/main" id="{7C67143C-C96D-4AD1-A452-DACDD8153259}"/>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4" name="Text Box 41">
          <a:extLst>
            <a:ext uri="{FF2B5EF4-FFF2-40B4-BE49-F238E27FC236}">
              <a16:creationId xmlns:a16="http://schemas.microsoft.com/office/drawing/2014/main" id="{D0E6842D-4F7D-4FD7-9A9F-F86922C2FF0B}"/>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5" name="Text Box 41">
          <a:extLst>
            <a:ext uri="{FF2B5EF4-FFF2-40B4-BE49-F238E27FC236}">
              <a16:creationId xmlns:a16="http://schemas.microsoft.com/office/drawing/2014/main" id="{95E6E507-817B-4695-9335-A9B5FF6D9263}"/>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6" name="Text Box 41">
          <a:extLst>
            <a:ext uri="{FF2B5EF4-FFF2-40B4-BE49-F238E27FC236}">
              <a16:creationId xmlns:a16="http://schemas.microsoft.com/office/drawing/2014/main" id="{FD066171-1E42-4DC3-BD4A-0B8D69FD0457}"/>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7" name="Text Box 41">
          <a:extLst>
            <a:ext uri="{FF2B5EF4-FFF2-40B4-BE49-F238E27FC236}">
              <a16:creationId xmlns:a16="http://schemas.microsoft.com/office/drawing/2014/main" id="{B56A1732-DE09-4ECD-B7E8-0EC00936E8EC}"/>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8" name="Text Box 41">
          <a:extLst>
            <a:ext uri="{FF2B5EF4-FFF2-40B4-BE49-F238E27FC236}">
              <a16:creationId xmlns:a16="http://schemas.microsoft.com/office/drawing/2014/main" id="{059CF84E-4EBC-4F6A-BE00-E3478E683294}"/>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19" name="Text Box 41">
          <a:extLst>
            <a:ext uri="{FF2B5EF4-FFF2-40B4-BE49-F238E27FC236}">
              <a16:creationId xmlns:a16="http://schemas.microsoft.com/office/drawing/2014/main" id="{A4876A39-83AC-4086-986D-62EBD89FBD2A}"/>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20" name="Text Box 41">
          <a:extLst>
            <a:ext uri="{FF2B5EF4-FFF2-40B4-BE49-F238E27FC236}">
              <a16:creationId xmlns:a16="http://schemas.microsoft.com/office/drawing/2014/main" id="{0DA70466-0D72-4A1F-AF39-3A6C3EC1492E}"/>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121" name="Text Box 41">
          <a:extLst>
            <a:ext uri="{FF2B5EF4-FFF2-40B4-BE49-F238E27FC236}">
              <a16:creationId xmlns:a16="http://schemas.microsoft.com/office/drawing/2014/main" id="{4FFE7A10-67AF-4319-B4C6-FDBF31F86488}"/>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22" name="Text Box 41">
          <a:extLst>
            <a:ext uri="{FF2B5EF4-FFF2-40B4-BE49-F238E27FC236}">
              <a16:creationId xmlns:a16="http://schemas.microsoft.com/office/drawing/2014/main" id="{55C16AF7-8DE9-4F0A-9DDE-8BAE3A29BEF1}"/>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23" name="Text Box 41">
          <a:extLst>
            <a:ext uri="{FF2B5EF4-FFF2-40B4-BE49-F238E27FC236}">
              <a16:creationId xmlns:a16="http://schemas.microsoft.com/office/drawing/2014/main" id="{71C26EF7-AE8C-4925-AD2F-5C6F6A11BB12}"/>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24" name="Text Box 41">
          <a:extLst>
            <a:ext uri="{FF2B5EF4-FFF2-40B4-BE49-F238E27FC236}">
              <a16:creationId xmlns:a16="http://schemas.microsoft.com/office/drawing/2014/main" id="{DA162D5B-960E-4E94-8517-1954550590D2}"/>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25" name="Text Box 41">
          <a:extLst>
            <a:ext uri="{FF2B5EF4-FFF2-40B4-BE49-F238E27FC236}">
              <a16:creationId xmlns:a16="http://schemas.microsoft.com/office/drawing/2014/main" id="{44911C5A-4200-44DC-83C2-82F8C00FA7BE}"/>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26" name="Text Box 41">
          <a:extLst>
            <a:ext uri="{FF2B5EF4-FFF2-40B4-BE49-F238E27FC236}">
              <a16:creationId xmlns:a16="http://schemas.microsoft.com/office/drawing/2014/main" id="{ADB00414-A201-4AD0-BF48-FB114CBFFEA5}"/>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27" name="Text Box 41">
          <a:extLst>
            <a:ext uri="{FF2B5EF4-FFF2-40B4-BE49-F238E27FC236}">
              <a16:creationId xmlns:a16="http://schemas.microsoft.com/office/drawing/2014/main" id="{53FEB702-EB0F-4767-AF2F-72147FC700B2}"/>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28" name="Text Box 41">
          <a:extLst>
            <a:ext uri="{FF2B5EF4-FFF2-40B4-BE49-F238E27FC236}">
              <a16:creationId xmlns:a16="http://schemas.microsoft.com/office/drawing/2014/main" id="{575D69F0-D03C-4279-BD48-90995C9BAA05}"/>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29" name="Text Box 41">
          <a:extLst>
            <a:ext uri="{FF2B5EF4-FFF2-40B4-BE49-F238E27FC236}">
              <a16:creationId xmlns:a16="http://schemas.microsoft.com/office/drawing/2014/main" id="{96AE4B21-26A6-4964-9432-1013281A25D2}"/>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0" name="Text Box 41">
          <a:extLst>
            <a:ext uri="{FF2B5EF4-FFF2-40B4-BE49-F238E27FC236}">
              <a16:creationId xmlns:a16="http://schemas.microsoft.com/office/drawing/2014/main" id="{73B6A6F4-19BD-4C77-939C-12CB9EDDEC96}"/>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1" name="Text Box 41">
          <a:extLst>
            <a:ext uri="{FF2B5EF4-FFF2-40B4-BE49-F238E27FC236}">
              <a16:creationId xmlns:a16="http://schemas.microsoft.com/office/drawing/2014/main" id="{8D89018C-6D32-4F96-9539-21829F039173}"/>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2" name="Text Box 41">
          <a:extLst>
            <a:ext uri="{FF2B5EF4-FFF2-40B4-BE49-F238E27FC236}">
              <a16:creationId xmlns:a16="http://schemas.microsoft.com/office/drawing/2014/main" id="{8A0AFC85-7CFE-4DA7-8160-72B3921314FE}"/>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3" name="Text Box 41">
          <a:extLst>
            <a:ext uri="{FF2B5EF4-FFF2-40B4-BE49-F238E27FC236}">
              <a16:creationId xmlns:a16="http://schemas.microsoft.com/office/drawing/2014/main" id="{A9B2E4C0-BFDA-4529-BC1B-A9582D80950C}"/>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4" name="Text Box 41">
          <a:extLst>
            <a:ext uri="{FF2B5EF4-FFF2-40B4-BE49-F238E27FC236}">
              <a16:creationId xmlns:a16="http://schemas.microsoft.com/office/drawing/2014/main" id="{126C3471-5EFA-4ADE-B63A-95BB0B6C8FE5}"/>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5" name="Text Box 41">
          <a:extLst>
            <a:ext uri="{FF2B5EF4-FFF2-40B4-BE49-F238E27FC236}">
              <a16:creationId xmlns:a16="http://schemas.microsoft.com/office/drawing/2014/main" id="{53CCD0FF-377C-430B-9FB9-125E135D0006}"/>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6" name="Text Box 41">
          <a:extLst>
            <a:ext uri="{FF2B5EF4-FFF2-40B4-BE49-F238E27FC236}">
              <a16:creationId xmlns:a16="http://schemas.microsoft.com/office/drawing/2014/main" id="{A5CC5F39-4A03-428E-A4E8-D1CFF6ECA9B2}"/>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7" name="Text Box 41">
          <a:extLst>
            <a:ext uri="{FF2B5EF4-FFF2-40B4-BE49-F238E27FC236}">
              <a16:creationId xmlns:a16="http://schemas.microsoft.com/office/drawing/2014/main" id="{C7CC0E14-7867-4D24-AF23-5DDF9A4BE24E}"/>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8" name="Text Box 41">
          <a:extLst>
            <a:ext uri="{FF2B5EF4-FFF2-40B4-BE49-F238E27FC236}">
              <a16:creationId xmlns:a16="http://schemas.microsoft.com/office/drawing/2014/main" id="{29663EBD-F3ED-4DC8-AD06-21713DCBE92F}"/>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39" name="Text Box 41">
          <a:extLst>
            <a:ext uri="{FF2B5EF4-FFF2-40B4-BE49-F238E27FC236}">
              <a16:creationId xmlns:a16="http://schemas.microsoft.com/office/drawing/2014/main" id="{494FFE14-2C85-4E9B-AE2C-F4EDA56849D4}"/>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40" name="Text Box 41">
          <a:extLst>
            <a:ext uri="{FF2B5EF4-FFF2-40B4-BE49-F238E27FC236}">
              <a16:creationId xmlns:a16="http://schemas.microsoft.com/office/drawing/2014/main" id="{3B9A5C70-7709-4F45-9B53-41DF94E6325F}"/>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41" name="Text Box 41">
          <a:extLst>
            <a:ext uri="{FF2B5EF4-FFF2-40B4-BE49-F238E27FC236}">
              <a16:creationId xmlns:a16="http://schemas.microsoft.com/office/drawing/2014/main" id="{B735FB2C-BDC3-44CA-904E-79060C8ACBF0}"/>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42" name="Text Box 41">
          <a:extLst>
            <a:ext uri="{FF2B5EF4-FFF2-40B4-BE49-F238E27FC236}">
              <a16:creationId xmlns:a16="http://schemas.microsoft.com/office/drawing/2014/main" id="{B4607595-06DE-4B79-B83C-3CA4F2E2E58B}"/>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43" name="Text Box 41">
          <a:extLst>
            <a:ext uri="{FF2B5EF4-FFF2-40B4-BE49-F238E27FC236}">
              <a16:creationId xmlns:a16="http://schemas.microsoft.com/office/drawing/2014/main" id="{BB54AAF8-17AB-4613-91DC-FB16B39DFA3A}"/>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44" name="Text Box 41">
          <a:extLst>
            <a:ext uri="{FF2B5EF4-FFF2-40B4-BE49-F238E27FC236}">
              <a16:creationId xmlns:a16="http://schemas.microsoft.com/office/drawing/2014/main" id="{1E69D090-73F6-478B-B604-9E30F1E24F09}"/>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45" name="Text Box 41">
          <a:extLst>
            <a:ext uri="{FF2B5EF4-FFF2-40B4-BE49-F238E27FC236}">
              <a16:creationId xmlns:a16="http://schemas.microsoft.com/office/drawing/2014/main" id="{6D80D958-EF71-4B91-A812-4D0336693E02}"/>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146" name="Text Box 41">
          <a:extLst>
            <a:ext uri="{FF2B5EF4-FFF2-40B4-BE49-F238E27FC236}">
              <a16:creationId xmlns:a16="http://schemas.microsoft.com/office/drawing/2014/main" id="{8C039EB7-66E1-4327-BCBF-7FEF0340597C}"/>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56</xdr:row>
      <xdr:rowOff>238125</xdr:rowOff>
    </xdr:from>
    <xdr:to>
      <xdr:col>9</xdr:col>
      <xdr:colOff>104775</xdr:colOff>
      <xdr:row>66</xdr:row>
      <xdr:rowOff>265110</xdr:rowOff>
    </xdr:to>
    <xdr:sp macro="" textlink="">
      <xdr:nvSpPr>
        <xdr:cNvPr id="1147" name="Text Box 41">
          <a:extLst>
            <a:ext uri="{FF2B5EF4-FFF2-40B4-BE49-F238E27FC236}">
              <a16:creationId xmlns:a16="http://schemas.microsoft.com/office/drawing/2014/main" id="{A4872A25-B221-442D-906F-FBE18960E5AB}"/>
            </a:ext>
          </a:extLst>
        </xdr:cNvPr>
        <xdr:cNvSpPr txBox="1">
          <a:spLocks noChangeArrowheads="1"/>
        </xdr:cNvSpPr>
      </xdr:nvSpPr>
      <xdr:spPr bwMode="auto">
        <a:xfrm>
          <a:off x="14468475" y="47805975"/>
          <a:ext cx="104775" cy="7320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60</xdr:row>
      <xdr:rowOff>0</xdr:rowOff>
    </xdr:from>
    <xdr:ext cx="104775" cy="203200"/>
    <xdr:sp macro="" textlink="">
      <xdr:nvSpPr>
        <xdr:cNvPr id="1148" name="Text Box 41">
          <a:extLst>
            <a:ext uri="{FF2B5EF4-FFF2-40B4-BE49-F238E27FC236}">
              <a16:creationId xmlns:a16="http://schemas.microsoft.com/office/drawing/2014/main" id="{CE9484A0-4242-4916-A724-B968FCDD7017}"/>
            </a:ext>
          </a:extLst>
        </xdr:cNvPr>
        <xdr:cNvSpPr txBox="1">
          <a:spLocks noChangeArrowheads="1"/>
        </xdr:cNvSpPr>
      </xdr:nvSpPr>
      <xdr:spPr bwMode="auto">
        <a:xfrm>
          <a:off x="14468475" y="52301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1149" name="Text Box 41">
          <a:extLst>
            <a:ext uri="{FF2B5EF4-FFF2-40B4-BE49-F238E27FC236}">
              <a16:creationId xmlns:a16="http://schemas.microsoft.com/office/drawing/2014/main" id="{BDCF3A3F-35D8-4D4F-AE04-FE2373D68ABC}"/>
            </a:ext>
          </a:extLst>
        </xdr:cNvPr>
        <xdr:cNvSpPr txBox="1">
          <a:spLocks noChangeArrowheads="1"/>
        </xdr:cNvSpPr>
      </xdr:nvSpPr>
      <xdr:spPr bwMode="auto">
        <a:xfrm>
          <a:off x="14468475" y="52539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1150" name="Text Box 41">
          <a:extLst>
            <a:ext uri="{FF2B5EF4-FFF2-40B4-BE49-F238E27FC236}">
              <a16:creationId xmlns:a16="http://schemas.microsoft.com/office/drawing/2014/main" id="{EC7B257D-C1B0-4C7F-BB55-367C84C35FC8}"/>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1151" name="Text Box 41">
          <a:extLst>
            <a:ext uri="{FF2B5EF4-FFF2-40B4-BE49-F238E27FC236}">
              <a16:creationId xmlns:a16="http://schemas.microsoft.com/office/drawing/2014/main" id="{C8700472-4DD9-4A51-BC12-9CDD2913BE5B}"/>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152" name="Text Box 41">
          <a:extLst>
            <a:ext uri="{FF2B5EF4-FFF2-40B4-BE49-F238E27FC236}">
              <a16:creationId xmlns:a16="http://schemas.microsoft.com/office/drawing/2014/main" id="{8B7E050F-B17D-4FA9-B711-B5EE7C65179B}"/>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153" name="Text Box 41">
          <a:extLst>
            <a:ext uri="{FF2B5EF4-FFF2-40B4-BE49-F238E27FC236}">
              <a16:creationId xmlns:a16="http://schemas.microsoft.com/office/drawing/2014/main" id="{AFD0109B-8A9E-44EE-9DDB-B055C356101F}"/>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154" name="Text Box 41">
          <a:extLst>
            <a:ext uri="{FF2B5EF4-FFF2-40B4-BE49-F238E27FC236}">
              <a16:creationId xmlns:a16="http://schemas.microsoft.com/office/drawing/2014/main" id="{903236A0-B394-4A78-97D2-332D6346D891}"/>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155" name="Text Box 41">
          <a:extLst>
            <a:ext uri="{FF2B5EF4-FFF2-40B4-BE49-F238E27FC236}">
              <a16:creationId xmlns:a16="http://schemas.microsoft.com/office/drawing/2014/main" id="{11F10DFC-C7AA-47CF-A200-742C90643A6C}"/>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156" name="Text Box 41">
          <a:extLst>
            <a:ext uri="{FF2B5EF4-FFF2-40B4-BE49-F238E27FC236}">
              <a16:creationId xmlns:a16="http://schemas.microsoft.com/office/drawing/2014/main" id="{F2DB5937-4585-4E8F-B4D2-CDCBF787F41F}"/>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57" name="Text Box 41">
          <a:extLst>
            <a:ext uri="{FF2B5EF4-FFF2-40B4-BE49-F238E27FC236}">
              <a16:creationId xmlns:a16="http://schemas.microsoft.com/office/drawing/2014/main" id="{5AE6CF3D-5633-4E6A-84AA-0CE69E512204}"/>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158" name="Text Box 41">
          <a:extLst>
            <a:ext uri="{FF2B5EF4-FFF2-40B4-BE49-F238E27FC236}">
              <a16:creationId xmlns:a16="http://schemas.microsoft.com/office/drawing/2014/main" id="{B082EB41-FEDA-4CF7-9374-0C38C91322D6}"/>
            </a:ext>
          </a:extLst>
        </xdr:cNvPr>
        <xdr:cNvSpPr txBox="1">
          <a:spLocks noChangeArrowheads="1"/>
        </xdr:cNvSpPr>
      </xdr:nvSpPr>
      <xdr:spPr bwMode="auto">
        <a:xfrm>
          <a:off x="14468475" y="55292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159" name="Text Box 41">
          <a:extLst>
            <a:ext uri="{FF2B5EF4-FFF2-40B4-BE49-F238E27FC236}">
              <a16:creationId xmlns:a16="http://schemas.microsoft.com/office/drawing/2014/main" id="{7B6CDEB9-7AB7-489C-AB9F-AD64A9ED6117}"/>
            </a:ext>
          </a:extLst>
        </xdr:cNvPr>
        <xdr:cNvSpPr txBox="1">
          <a:spLocks noChangeArrowheads="1"/>
        </xdr:cNvSpPr>
      </xdr:nvSpPr>
      <xdr:spPr bwMode="auto">
        <a:xfrm>
          <a:off x="14468475" y="55292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160" name="Text Box 41">
          <a:extLst>
            <a:ext uri="{FF2B5EF4-FFF2-40B4-BE49-F238E27FC236}">
              <a16:creationId xmlns:a16="http://schemas.microsoft.com/office/drawing/2014/main" id="{4D6A0A95-07E3-4FB0-8C3A-0D9639EFBBB9}"/>
            </a:ext>
          </a:extLst>
        </xdr:cNvPr>
        <xdr:cNvSpPr txBox="1">
          <a:spLocks noChangeArrowheads="1"/>
        </xdr:cNvSpPr>
      </xdr:nvSpPr>
      <xdr:spPr bwMode="auto">
        <a:xfrm>
          <a:off x="14468475" y="55292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161" name="Text Box 41">
          <a:extLst>
            <a:ext uri="{FF2B5EF4-FFF2-40B4-BE49-F238E27FC236}">
              <a16:creationId xmlns:a16="http://schemas.microsoft.com/office/drawing/2014/main" id="{A6CB6201-6AB1-4ED7-98B5-F5A8AC1E451D}"/>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162" name="Text Box 41">
          <a:extLst>
            <a:ext uri="{FF2B5EF4-FFF2-40B4-BE49-F238E27FC236}">
              <a16:creationId xmlns:a16="http://schemas.microsoft.com/office/drawing/2014/main" id="{78E165BB-7C1F-49FE-8F07-974BA63039ED}"/>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163" name="Text Box 41">
          <a:extLst>
            <a:ext uri="{FF2B5EF4-FFF2-40B4-BE49-F238E27FC236}">
              <a16:creationId xmlns:a16="http://schemas.microsoft.com/office/drawing/2014/main" id="{FE184053-68AB-475A-AC00-5CC2135EA729}"/>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164" name="Text Box 41">
          <a:extLst>
            <a:ext uri="{FF2B5EF4-FFF2-40B4-BE49-F238E27FC236}">
              <a16:creationId xmlns:a16="http://schemas.microsoft.com/office/drawing/2014/main" id="{372616E1-56C8-42A2-B1C1-F2A8104B1048}"/>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165" name="Text Box 41">
          <a:extLst>
            <a:ext uri="{FF2B5EF4-FFF2-40B4-BE49-F238E27FC236}">
              <a16:creationId xmlns:a16="http://schemas.microsoft.com/office/drawing/2014/main" id="{0B4262BE-F0E4-4AA2-8F90-9A6B92A91E55}"/>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166" name="Text Box 41">
          <a:extLst>
            <a:ext uri="{FF2B5EF4-FFF2-40B4-BE49-F238E27FC236}">
              <a16:creationId xmlns:a16="http://schemas.microsoft.com/office/drawing/2014/main" id="{F43B24F4-3ED7-4E4E-A8EB-A2AB7F249D6C}"/>
            </a:ext>
          </a:extLst>
        </xdr:cNvPr>
        <xdr:cNvSpPr txBox="1">
          <a:spLocks noChangeArrowheads="1"/>
        </xdr:cNvSpPr>
      </xdr:nvSpPr>
      <xdr:spPr bwMode="auto">
        <a:xfrm>
          <a:off x="14468475" y="57597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167" name="Text Box 41">
          <a:extLst>
            <a:ext uri="{FF2B5EF4-FFF2-40B4-BE49-F238E27FC236}">
              <a16:creationId xmlns:a16="http://schemas.microsoft.com/office/drawing/2014/main" id="{15795A3D-C1ED-4FA2-BAB1-913C92C94CF6}"/>
            </a:ext>
          </a:extLst>
        </xdr:cNvPr>
        <xdr:cNvSpPr txBox="1">
          <a:spLocks noChangeArrowheads="1"/>
        </xdr:cNvSpPr>
      </xdr:nvSpPr>
      <xdr:spPr bwMode="auto">
        <a:xfrm>
          <a:off x="14468475" y="57597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168" name="Text Box 41">
          <a:extLst>
            <a:ext uri="{FF2B5EF4-FFF2-40B4-BE49-F238E27FC236}">
              <a16:creationId xmlns:a16="http://schemas.microsoft.com/office/drawing/2014/main" id="{A6B62E05-E992-4B30-A17C-D54B9622396D}"/>
            </a:ext>
          </a:extLst>
        </xdr:cNvPr>
        <xdr:cNvSpPr txBox="1">
          <a:spLocks noChangeArrowheads="1"/>
        </xdr:cNvSpPr>
      </xdr:nvSpPr>
      <xdr:spPr bwMode="auto">
        <a:xfrm>
          <a:off x="14468475" y="575976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169" name="Text Box 41">
          <a:extLst>
            <a:ext uri="{FF2B5EF4-FFF2-40B4-BE49-F238E27FC236}">
              <a16:creationId xmlns:a16="http://schemas.microsoft.com/office/drawing/2014/main" id="{D1102E01-2F2F-4F8B-B8CC-D1DB177771BA}"/>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170" name="Text Box 41">
          <a:extLst>
            <a:ext uri="{FF2B5EF4-FFF2-40B4-BE49-F238E27FC236}">
              <a16:creationId xmlns:a16="http://schemas.microsoft.com/office/drawing/2014/main" id="{206C30CF-B753-461C-9852-BD4B1318625B}"/>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171" name="Text Box 41">
          <a:extLst>
            <a:ext uri="{FF2B5EF4-FFF2-40B4-BE49-F238E27FC236}">
              <a16:creationId xmlns:a16="http://schemas.microsoft.com/office/drawing/2014/main" id="{DB0AA170-B0AF-47A1-BC46-2200F9B30F2C}"/>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172" name="Text Box 41">
          <a:extLst>
            <a:ext uri="{FF2B5EF4-FFF2-40B4-BE49-F238E27FC236}">
              <a16:creationId xmlns:a16="http://schemas.microsoft.com/office/drawing/2014/main" id="{BBD875B6-B149-41AE-BAAE-31B3EF9B762A}"/>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173" name="Text Box 41">
          <a:extLst>
            <a:ext uri="{FF2B5EF4-FFF2-40B4-BE49-F238E27FC236}">
              <a16:creationId xmlns:a16="http://schemas.microsoft.com/office/drawing/2014/main" id="{5A8DAA71-004C-4630-9C33-8C58CEB44A32}"/>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174" name="Text Box 41">
          <a:extLst>
            <a:ext uri="{FF2B5EF4-FFF2-40B4-BE49-F238E27FC236}">
              <a16:creationId xmlns:a16="http://schemas.microsoft.com/office/drawing/2014/main" id="{EFCB400C-DB8E-4B2E-9FD7-442414DE7A30}"/>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175" name="Text Box 41">
          <a:extLst>
            <a:ext uri="{FF2B5EF4-FFF2-40B4-BE49-F238E27FC236}">
              <a16:creationId xmlns:a16="http://schemas.microsoft.com/office/drawing/2014/main" id="{4D74CCAB-D3C5-46E9-92D6-44A7F24BA600}"/>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176" name="Text Box 41">
          <a:extLst>
            <a:ext uri="{FF2B5EF4-FFF2-40B4-BE49-F238E27FC236}">
              <a16:creationId xmlns:a16="http://schemas.microsoft.com/office/drawing/2014/main" id="{EF0F3AB5-6947-48ED-9349-E582F755F031}"/>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177" name="Text Box 41">
          <a:extLst>
            <a:ext uri="{FF2B5EF4-FFF2-40B4-BE49-F238E27FC236}">
              <a16:creationId xmlns:a16="http://schemas.microsoft.com/office/drawing/2014/main" id="{3F5BD355-3E74-4F27-BFA0-536E3552B472}"/>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178" name="Text Box 41">
          <a:extLst>
            <a:ext uri="{FF2B5EF4-FFF2-40B4-BE49-F238E27FC236}">
              <a16:creationId xmlns:a16="http://schemas.microsoft.com/office/drawing/2014/main" id="{2CE88CE9-D03D-4977-BEE8-DE942D652AD0}"/>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79" name="Text Box 41">
          <a:extLst>
            <a:ext uri="{FF2B5EF4-FFF2-40B4-BE49-F238E27FC236}">
              <a16:creationId xmlns:a16="http://schemas.microsoft.com/office/drawing/2014/main" id="{B11649F2-45AA-4419-9D86-7A689C91D1EA}"/>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80" name="Text Box 41">
          <a:extLst>
            <a:ext uri="{FF2B5EF4-FFF2-40B4-BE49-F238E27FC236}">
              <a16:creationId xmlns:a16="http://schemas.microsoft.com/office/drawing/2014/main" id="{43DE3203-0D88-4EFA-BB03-9AE0FC825B4D}"/>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81" name="Text Box 41">
          <a:extLst>
            <a:ext uri="{FF2B5EF4-FFF2-40B4-BE49-F238E27FC236}">
              <a16:creationId xmlns:a16="http://schemas.microsoft.com/office/drawing/2014/main" id="{406D98A9-283C-45D3-98B5-18F9A84112D1}"/>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0</xdr:rowOff>
    </xdr:from>
    <xdr:ext cx="104775" cy="203200"/>
    <xdr:sp macro="" textlink="">
      <xdr:nvSpPr>
        <xdr:cNvPr id="1182" name="Text Box 41">
          <a:extLst>
            <a:ext uri="{FF2B5EF4-FFF2-40B4-BE49-F238E27FC236}">
              <a16:creationId xmlns:a16="http://schemas.microsoft.com/office/drawing/2014/main" id="{1B53CC8A-53CC-4E8E-8A8A-ED5C8FAC1A50}"/>
            </a:ext>
          </a:extLst>
        </xdr:cNvPr>
        <xdr:cNvSpPr txBox="1">
          <a:spLocks noChangeArrowheads="1"/>
        </xdr:cNvSpPr>
      </xdr:nvSpPr>
      <xdr:spPr bwMode="auto">
        <a:xfrm>
          <a:off x="14468475" y="523017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60</xdr:row>
      <xdr:rowOff>238125</xdr:rowOff>
    </xdr:from>
    <xdr:ext cx="104775" cy="203200"/>
    <xdr:sp macro="" textlink="">
      <xdr:nvSpPr>
        <xdr:cNvPr id="1183" name="Text Box 41">
          <a:extLst>
            <a:ext uri="{FF2B5EF4-FFF2-40B4-BE49-F238E27FC236}">
              <a16:creationId xmlns:a16="http://schemas.microsoft.com/office/drawing/2014/main" id="{F5DD4286-3F8A-4DE4-848D-4F8DC282B538}"/>
            </a:ext>
          </a:extLst>
        </xdr:cNvPr>
        <xdr:cNvSpPr txBox="1">
          <a:spLocks noChangeArrowheads="1"/>
        </xdr:cNvSpPr>
      </xdr:nvSpPr>
      <xdr:spPr bwMode="auto">
        <a:xfrm>
          <a:off x="14468475" y="52539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1184" name="Text Box 41">
          <a:extLst>
            <a:ext uri="{FF2B5EF4-FFF2-40B4-BE49-F238E27FC236}">
              <a16:creationId xmlns:a16="http://schemas.microsoft.com/office/drawing/2014/main" id="{3FF2F7B9-1391-4085-82A9-71C76AE58B6C}"/>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61</xdr:row>
      <xdr:rowOff>238125</xdr:rowOff>
    </xdr:from>
    <xdr:ext cx="104775" cy="203200"/>
    <xdr:sp macro="" textlink="">
      <xdr:nvSpPr>
        <xdr:cNvPr id="1185" name="Text Box 41">
          <a:extLst>
            <a:ext uri="{FF2B5EF4-FFF2-40B4-BE49-F238E27FC236}">
              <a16:creationId xmlns:a16="http://schemas.microsoft.com/office/drawing/2014/main" id="{9A21568B-FD9E-4D7D-8FD0-C2B3917790F5}"/>
            </a:ext>
          </a:extLst>
        </xdr:cNvPr>
        <xdr:cNvSpPr txBox="1">
          <a:spLocks noChangeArrowheads="1"/>
        </xdr:cNvSpPr>
      </xdr:nvSpPr>
      <xdr:spPr bwMode="auto">
        <a:xfrm>
          <a:off x="14468475" y="53644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86" name="Text Box 41">
          <a:extLst>
            <a:ext uri="{FF2B5EF4-FFF2-40B4-BE49-F238E27FC236}">
              <a16:creationId xmlns:a16="http://schemas.microsoft.com/office/drawing/2014/main" id="{0F9358B8-E9EB-4C34-A959-E64321C276F5}"/>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87" name="Text Box 41">
          <a:extLst>
            <a:ext uri="{FF2B5EF4-FFF2-40B4-BE49-F238E27FC236}">
              <a16:creationId xmlns:a16="http://schemas.microsoft.com/office/drawing/2014/main" id="{74133202-0C1E-4A95-B57D-9353D29B001B}"/>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88" name="Text Box 41">
          <a:extLst>
            <a:ext uri="{FF2B5EF4-FFF2-40B4-BE49-F238E27FC236}">
              <a16:creationId xmlns:a16="http://schemas.microsoft.com/office/drawing/2014/main" id="{49340C8A-9C69-41CA-B7C0-F0DEBCC2972E}"/>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189" name="Text Box 41">
          <a:extLst>
            <a:ext uri="{FF2B5EF4-FFF2-40B4-BE49-F238E27FC236}">
              <a16:creationId xmlns:a16="http://schemas.microsoft.com/office/drawing/2014/main" id="{526E9CB8-05CE-4CE5-A293-026E811B7D1B}"/>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90" name="Text Box 41">
          <a:extLst>
            <a:ext uri="{FF2B5EF4-FFF2-40B4-BE49-F238E27FC236}">
              <a16:creationId xmlns:a16="http://schemas.microsoft.com/office/drawing/2014/main" id="{5C42C8E5-975E-4296-82B8-39CE9E6CCD46}"/>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191" name="Text Box 41">
          <a:extLst>
            <a:ext uri="{FF2B5EF4-FFF2-40B4-BE49-F238E27FC236}">
              <a16:creationId xmlns:a16="http://schemas.microsoft.com/office/drawing/2014/main" id="{CBDE7B56-566A-4D2E-A11D-96EAE9FD1679}"/>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192" name="Text Box 41">
          <a:extLst>
            <a:ext uri="{FF2B5EF4-FFF2-40B4-BE49-F238E27FC236}">
              <a16:creationId xmlns:a16="http://schemas.microsoft.com/office/drawing/2014/main" id="{9FC59535-EF21-4E2E-B2B8-808E92403277}"/>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193" name="Text Box 41">
          <a:extLst>
            <a:ext uri="{FF2B5EF4-FFF2-40B4-BE49-F238E27FC236}">
              <a16:creationId xmlns:a16="http://schemas.microsoft.com/office/drawing/2014/main" id="{F9C947A8-697B-434E-B1A6-76B0599D3DED}"/>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194" name="Text Box 41">
          <a:extLst>
            <a:ext uri="{FF2B5EF4-FFF2-40B4-BE49-F238E27FC236}">
              <a16:creationId xmlns:a16="http://schemas.microsoft.com/office/drawing/2014/main" id="{0FE82CF3-4E55-49E4-90AC-0164AF38DFAD}"/>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195" name="Text Box 41">
          <a:extLst>
            <a:ext uri="{FF2B5EF4-FFF2-40B4-BE49-F238E27FC236}">
              <a16:creationId xmlns:a16="http://schemas.microsoft.com/office/drawing/2014/main" id="{B3E88904-8E7B-4294-A705-DBFD95D0770E}"/>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196" name="Text Box 41">
          <a:extLst>
            <a:ext uri="{FF2B5EF4-FFF2-40B4-BE49-F238E27FC236}">
              <a16:creationId xmlns:a16="http://schemas.microsoft.com/office/drawing/2014/main" id="{5D2BD927-D1FE-4B0B-894A-D50A3AAD620E}"/>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197" name="Text Box 41">
          <a:extLst>
            <a:ext uri="{FF2B5EF4-FFF2-40B4-BE49-F238E27FC236}">
              <a16:creationId xmlns:a16="http://schemas.microsoft.com/office/drawing/2014/main" id="{7DC8A2AA-3CED-486B-8B91-3E71D81F4BBC}"/>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198" name="Text Box 41">
          <a:extLst>
            <a:ext uri="{FF2B5EF4-FFF2-40B4-BE49-F238E27FC236}">
              <a16:creationId xmlns:a16="http://schemas.microsoft.com/office/drawing/2014/main" id="{BEAA4B94-4310-49AE-81EB-3BA7585140C8}"/>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199" name="Text Box 41">
          <a:extLst>
            <a:ext uri="{FF2B5EF4-FFF2-40B4-BE49-F238E27FC236}">
              <a16:creationId xmlns:a16="http://schemas.microsoft.com/office/drawing/2014/main" id="{39B5B6B6-59F5-431E-9A87-CE08E740DADB}"/>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200" name="Text Box 41">
          <a:extLst>
            <a:ext uri="{FF2B5EF4-FFF2-40B4-BE49-F238E27FC236}">
              <a16:creationId xmlns:a16="http://schemas.microsoft.com/office/drawing/2014/main" id="{087E7F66-8EAF-4BD5-B466-0B23DE781AB1}"/>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201" name="Text Box 41">
          <a:extLst>
            <a:ext uri="{FF2B5EF4-FFF2-40B4-BE49-F238E27FC236}">
              <a16:creationId xmlns:a16="http://schemas.microsoft.com/office/drawing/2014/main" id="{CE705DB0-39D8-4D11-B4FD-03A2BE236065}"/>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202" name="Text Box 41">
          <a:extLst>
            <a:ext uri="{FF2B5EF4-FFF2-40B4-BE49-F238E27FC236}">
              <a16:creationId xmlns:a16="http://schemas.microsoft.com/office/drawing/2014/main" id="{AF2E5601-912A-4234-8D8D-6B931158BA5A}"/>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203" name="Text Box 41">
          <a:extLst>
            <a:ext uri="{FF2B5EF4-FFF2-40B4-BE49-F238E27FC236}">
              <a16:creationId xmlns:a16="http://schemas.microsoft.com/office/drawing/2014/main" id="{EE9AD9D5-8B35-405A-855D-45EAF914DD42}"/>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0</xdr:rowOff>
    </xdr:from>
    <xdr:ext cx="104775" cy="203200"/>
    <xdr:sp macro="" textlink="">
      <xdr:nvSpPr>
        <xdr:cNvPr id="1204" name="Text Box 41">
          <a:extLst>
            <a:ext uri="{FF2B5EF4-FFF2-40B4-BE49-F238E27FC236}">
              <a16:creationId xmlns:a16="http://schemas.microsoft.com/office/drawing/2014/main" id="{9977C825-D1AD-4A0E-AB56-F51750047DEC}"/>
            </a:ext>
          </a:extLst>
        </xdr:cNvPr>
        <xdr:cNvSpPr txBox="1">
          <a:spLocks noChangeArrowheads="1"/>
        </xdr:cNvSpPr>
      </xdr:nvSpPr>
      <xdr:spPr bwMode="auto">
        <a:xfrm>
          <a:off x="14468475" y="540353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05" name="Text Box 41">
          <a:extLst>
            <a:ext uri="{FF2B5EF4-FFF2-40B4-BE49-F238E27FC236}">
              <a16:creationId xmlns:a16="http://schemas.microsoft.com/office/drawing/2014/main" id="{53509B75-FA18-4969-B22E-6D027FF69F0D}"/>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06" name="Text Box 41">
          <a:extLst>
            <a:ext uri="{FF2B5EF4-FFF2-40B4-BE49-F238E27FC236}">
              <a16:creationId xmlns:a16="http://schemas.microsoft.com/office/drawing/2014/main" id="{3DC361B7-52D7-4362-9C0E-C5DAD67A9AA7}"/>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07" name="Text Box 41">
          <a:extLst>
            <a:ext uri="{FF2B5EF4-FFF2-40B4-BE49-F238E27FC236}">
              <a16:creationId xmlns:a16="http://schemas.microsoft.com/office/drawing/2014/main" id="{9A10D7E8-539E-4272-B261-509EE52A9B8D}"/>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08" name="Text Box 41">
          <a:extLst>
            <a:ext uri="{FF2B5EF4-FFF2-40B4-BE49-F238E27FC236}">
              <a16:creationId xmlns:a16="http://schemas.microsoft.com/office/drawing/2014/main" id="{CCBE122B-963F-445B-AEC0-70EE65BFF664}"/>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09" name="Text Box 41">
          <a:extLst>
            <a:ext uri="{FF2B5EF4-FFF2-40B4-BE49-F238E27FC236}">
              <a16:creationId xmlns:a16="http://schemas.microsoft.com/office/drawing/2014/main" id="{2A55174C-F10A-48E0-95EC-442557FF689C}"/>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0" name="Text Box 41">
          <a:extLst>
            <a:ext uri="{FF2B5EF4-FFF2-40B4-BE49-F238E27FC236}">
              <a16:creationId xmlns:a16="http://schemas.microsoft.com/office/drawing/2014/main" id="{0F92A350-2D18-42F8-A9B9-17ED9A8BFBB3}"/>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1" name="Text Box 41">
          <a:extLst>
            <a:ext uri="{FF2B5EF4-FFF2-40B4-BE49-F238E27FC236}">
              <a16:creationId xmlns:a16="http://schemas.microsoft.com/office/drawing/2014/main" id="{5A5A9129-E300-4FA4-83CC-8BA20B95A8FE}"/>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2" name="Text Box 41">
          <a:extLst>
            <a:ext uri="{FF2B5EF4-FFF2-40B4-BE49-F238E27FC236}">
              <a16:creationId xmlns:a16="http://schemas.microsoft.com/office/drawing/2014/main" id="{03EFA146-9329-4756-84CA-353E4E65F147}"/>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3" name="Text Box 41">
          <a:extLst>
            <a:ext uri="{FF2B5EF4-FFF2-40B4-BE49-F238E27FC236}">
              <a16:creationId xmlns:a16="http://schemas.microsoft.com/office/drawing/2014/main" id="{1B13588E-CF69-41D6-9A56-BC3BB10F0F54}"/>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4" name="Text Box 41">
          <a:extLst>
            <a:ext uri="{FF2B5EF4-FFF2-40B4-BE49-F238E27FC236}">
              <a16:creationId xmlns:a16="http://schemas.microsoft.com/office/drawing/2014/main" id="{4847B0B7-816A-4DF7-BA9C-9E88041EA4F2}"/>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5" name="Text Box 41">
          <a:extLst>
            <a:ext uri="{FF2B5EF4-FFF2-40B4-BE49-F238E27FC236}">
              <a16:creationId xmlns:a16="http://schemas.microsoft.com/office/drawing/2014/main" id="{55DF6004-ACEB-4B33-9CA1-3D612646E54C}"/>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6" name="Text Box 41">
          <a:extLst>
            <a:ext uri="{FF2B5EF4-FFF2-40B4-BE49-F238E27FC236}">
              <a16:creationId xmlns:a16="http://schemas.microsoft.com/office/drawing/2014/main" id="{D4599582-DA0F-42E5-87B3-D87B96B5C885}"/>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7" name="Text Box 41">
          <a:extLst>
            <a:ext uri="{FF2B5EF4-FFF2-40B4-BE49-F238E27FC236}">
              <a16:creationId xmlns:a16="http://schemas.microsoft.com/office/drawing/2014/main" id="{564BB3E0-CE12-4CDC-B928-D86E37C517B1}"/>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8" name="Text Box 41">
          <a:extLst>
            <a:ext uri="{FF2B5EF4-FFF2-40B4-BE49-F238E27FC236}">
              <a16:creationId xmlns:a16="http://schemas.microsoft.com/office/drawing/2014/main" id="{463092CE-2886-4F87-A9C7-677C4239079D}"/>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19" name="Text Box 41">
          <a:extLst>
            <a:ext uri="{FF2B5EF4-FFF2-40B4-BE49-F238E27FC236}">
              <a16:creationId xmlns:a16="http://schemas.microsoft.com/office/drawing/2014/main" id="{4069F9AE-C750-4B2E-8ED3-DBA9831FAEC4}"/>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20" name="Text Box 41">
          <a:extLst>
            <a:ext uri="{FF2B5EF4-FFF2-40B4-BE49-F238E27FC236}">
              <a16:creationId xmlns:a16="http://schemas.microsoft.com/office/drawing/2014/main" id="{E536765A-07B0-4C25-A19D-125B6FBCDE9B}"/>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21" name="Text Box 41">
          <a:extLst>
            <a:ext uri="{FF2B5EF4-FFF2-40B4-BE49-F238E27FC236}">
              <a16:creationId xmlns:a16="http://schemas.microsoft.com/office/drawing/2014/main" id="{91612356-D79E-4BDA-81E1-7E626880C1AF}"/>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22" name="Text Box 41">
          <a:extLst>
            <a:ext uri="{FF2B5EF4-FFF2-40B4-BE49-F238E27FC236}">
              <a16:creationId xmlns:a16="http://schemas.microsoft.com/office/drawing/2014/main" id="{E0717068-91C9-4CD1-B1E0-1893111D2359}"/>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23" name="Text Box 41">
          <a:extLst>
            <a:ext uri="{FF2B5EF4-FFF2-40B4-BE49-F238E27FC236}">
              <a16:creationId xmlns:a16="http://schemas.microsoft.com/office/drawing/2014/main" id="{672F705F-B7E9-47D2-8096-A5B21307E8CD}"/>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24" name="Text Box 41">
          <a:extLst>
            <a:ext uri="{FF2B5EF4-FFF2-40B4-BE49-F238E27FC236}">
              <a16:creationId xmlns:a16="http://schemas.microsoft.com/office/drawing/2014/main" id="{0A042299-9AF6-461D-950D-27B2EA461EFC}"/>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25" name="Text Box 41">
          <a:extLst>
            <a:ext uri="{FF2B5EF4-FFF2-40B4-BE49-F238E27FC236}">
              <a16:creationId xmlns:a16="http://schemas.microsoft.com/office/drawing/2014/main" id="{228E0A9F-08E3-4B3B-BB6E-DB87F738ED71}"/>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226" name="Text Box 41">
          <a:extLst>
            <a:ext uri="{FF2B5EF4-FFF2-40B4-BE49-F238E27FC236}">
              <a16:creationId xmlns:a16="http://schemas.microsoft.com/office/drawing/2014/main" id="{69E4EDB6-3478-42F1-BB60-431D6EE0F082}"/>
            </a:ext>
          </a:extLst>
        </xdr:cNvPr>
        <xdr:cNvSpPr txBox="1">
          <a:spLocks noChangeArrowheads="1"/>
        </xdr:cNvSpPr>
      </xdr:nvSpPr>
      <xdr:spPr bwMode="auto">
        <a:xfrm>
          <a:off x="14468475" y="54273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27" name="Text Box 41">
          <a:extLst>
            <a:ext uri="{FF2B5EF4-FFF2-40B4-BE49-F238E27FC236}">
              <a16:creationId xmlns:a16="http://schemas.microsoft.com/office/drawing/2014/main" id="{4D00679F-5C91-48FD-86C9-5AEE4C93AE9B}"/>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28" name="Text Box 41">
          <a:extLst>
            <a:ext uri="{FF2B5EF4-FFF2-40B4-BE49-F238E27FC236}">
              <a16:creationId xmlns:a16="http://schemas.microsoft.com/office/drawing/2014/main" id="{00098B7E-6F35-4285-8577-EE001B0526E2}"/>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29" name="Text Box 41">
          <a:extLst>
            <a:ext uri="{FF2B5EF4-FFF2-40B4-BE49-F238E27FC236}">
              <a16:creationId xmlns:a16="http://schemas.microsoft.com/office/drawing/2014/main" id="{EDCF2955-3EC7-44CF-9CCD-0D9240D82836}"/>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30" name="Text Box 41">
          <a:extLst>
            <a:ext uri="{FF2B5EF4-FFF2-40B4-BE49-F238E27FC236}">
              <a16:creationId xmlns:a16="http://schemas.microsoft.com/office/drawing/2014/main" id="{A6BADAFB-BD6A-438F-A28E-449CD2C9D5EE}"/>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31" name="Text Box 41">
          <a:extLst>
            <a:ext uri="{FF2B5EF4-FFF2-40B4-BE49-F238E27FC236}">
              <a16:creationId xmlns:a16="http://schemas.microsoft.com/office/drawing/2014/main" id="{E5261126-9117-4744-ABC6-A7EAA14F4796}"/>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32" name="Text Box 41">
          <a:extLst>
            <a:ext uri="{FF2B5EF4-FFF2-40B4-BE49-F238E27FC236}">
              <a16:creationId xmlns:a16="http://schemas.microsoft.com/office/drawing/2014/main" id="{8A9828D1-EBB8-4040-AAE6-AB9F29CEB503}"/>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33" name="Text Box 41">
          <a:extLst>
            <a:ext uri="{FF2B5EF4-FFF2-40B4-BE49-F238E27FC236}">
              <a16:creationId xmlns:a16="http://schemas.microsoft.com/office/drawing/2014/main" id="{89950C9E-1260-4A4B-AB3F-258D8F199162}"/>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34" name="Text Box 41">
          <a:extLst>
            <a:ext uri="{FF2B5EF4-FFF2-40B4-BE49-F238E27FC236}">
              <a16:creationId xmlns:a16="http://schemas.microsoft.com/office/drawing/2014/main" id="{AC3E0344-501F-4926-AD02-E394E2B02D24}"/>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35" name="Text Box 41">
          <a:extLst>
            <a:ext uri="{FF2B5EF4-FFF2-40B4-BE49-F238E27FC236}">
              <a16:creationId xmlns:a16="http://schemas.microsoft.com/office/drawing/2014/main" id="{4F402DF9-EDDA-472C-90FB-2E3224F7A512}"/>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36" name="Text Box 41">
          <a:extLst>
            <a:ext uri="{FF2B5EF4-FFF2-40B4-BE49-F238E27FC236}">
              <a16:creationId xmlns:a16="http://schemas.microsoft.com/office/drawing/2014/main" id="{38866520-0A48-4F49-926A-2B88EB708CCD}"/>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237" name="Text Box 41">
          <a:extLst>
            <a:ext uri="{FF2B5EF4-FFF2-40B4-BE49-F238E27FC236}">
              <a16:creationId xmlns:a16="http://schemas.microsoft.com/office/drawing/2014/main" id="{F40B1B9F-C496-4F9C-9462-AC987B266239}"/>
            </a:ext>
          </a:extLst>
        </xdr:cNvPr>
        <xdr:cNvSpPr txBox="1">
          <a:spLocks noChangeArrowheads="1"/>
        </xdr:cNvSpPr>
      </xdr:nvSpPr>
      <xdr:spPr bwMode="auto">
        <a:xfrm>
          <a:off x="14468475" y="55111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38" name="Text Box 41">
          <a:extLst>
            <a:ext uri="{FF2B5EF4-FFF2-40B4-BE49-F238E27FC236}">
              <a16:creationId xmlns:a16="http://schemas.microsoft.com/office/drawing/2014/main" id="{CF3F86EA-9A7E-43EF-9800-95FFE49D9539}"/>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39" name="Text Box 41">
          <a:extLst>
            <a:ext uri="{FF2B5EF4-FFF2-40B4-BE49-F238E27FC236}">
              <a16:creationId xmlns:a16="http://schemas.microsoft.com/office/drawing/2014/main" id="{D046A6C2-9CAA-4E83-8F77-B5DEC2740EAF}"/>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0" name="Text Box 41">
          <a:extLst>
            <a:ext uri="{FF2B5EF4-FFF2-40B4-BE49-F238E27FC236}">
              <a16:creationId xmlns:a16="http://schemas.microsoft.com/office/drawing/2014/main" id="{51037E25-76BA-46F7-9F06-8A493591F940}"/>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1" name="Text Box 41">
          <a:extLst>
            <a:ext uri="{FF2B5EF4-FFF2-40B4-BE49-F238E27FC236}">
              <a16:creationId xmlns:a16="http://schemas.microsoft.com/office/drawing/2014/main" id="{6FECA47B-6CCE-46A4-B2B3-BFC864DB5AB7}"/>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2" name="Text Box 41">
          <a:extLst>
            <a:ext uri="{FF2B5EF4-FFF2-40B4-BE49-F238E27FC236}">
              <a16:creationId xmlns:a16="http://schemas.microsoft.com/office/drawing/2014/main" id="{6C137028-0101-4F06-9AF1-59CB386EA291}"/>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3" name="Text Box 41">
          <a:extLst>
            <a:ext uri="{FF2B5EF4-FFF2-40B4-BE49-F238E27FC236}">
              <a16:creationId xmlns:a16="http://schemas.microsoft.com/office/drawing/2014/main" id="{35F2D4B6-7427-4293-8B36-1929A8C13489}"/>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4" name="Text Box 41">
          <a:extLst>
            <a:ext uri="{FF2B5EF4-FFF2-40B4-BE49-F238E27FC236}">
              <a16:creationId xmlns:a16="http://schemas.microsoft.com/office/drawing/2014/main" id="{05DE146A-2312-40D0-B10F-E2E94BD91AE9}"/>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5" name="Text Box 41">
          <a:extLst>
            <a:ext uri="{FF2B5EF4-FFF2-40B4-BE49-F238E27FC236}">
              <a16:creationId xmlns:a16="http://schemas.microsoft.com/office/drawing/2014/main" id="{DF434329-10EC-443E-AFDD-65E8BBC41B04}"/>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6" name="Text Box 41">
          <a:extLst>
            <a:ext uri="{FF2B5EF4-FFF2-40B4-BE49-F238E27FC236}">
              <a16:creationId xmlns:a16="http://schemas.microsoft.com/office/drawing/2014/main" id="{40BD77A2-AB11-4632-9EEA-98D746087003}"/>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7" name="Text Box 41">
          <a:extLst>
            <a:ext uri="{FF2B5EF4-FFF2-40B4-BE49-F238E27FC236}">
              <a16:creationId xmlns:a16="http://schemas.microsoft.com/office/drawing/2014/main" id="{8A14262E-5948-4087-A719-7FB936C087BD}"/>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8" name="Text Box 41">
          <a:extLst>
            <a:ext uri="{FF2B5EF4-FFF2-40B4-BE49-F238E27FC236}">
              <a16:creationId xmlns:a16="http://schemas.microsoft.com/office/drawing/2014/main" id="{460DFA5C-96A4-4147-A2F2-8937A1212E08}"/>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49" name="Text Box 41">
          <a:extLst>
            <a:ext uri="{FF2B5EF4-FFF2-40B4-BE49-F238E27FC236}">
              <a16:creationId xmlns:a16="http://schemas.microsoft.com/office/drawing/2014/main" id="{E90E32F4-6B16-4DCF-AA76-73CB13C3B10B}"/>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50" name="Text Box 41">
          <a:extLst>
            <a:ext uri="{FF2B5EF4-FFF2-40B4-BE49-F238E27FC236}">
              <a16:creationId xmlns:a16="http://schemas.microsoft.com/office/drawing/2014/main" id="{14C1F842-F809-4D88-B629-C7AA307F22A7}"/>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51" name="Text Box 41">
          <a:extLst>
            <a:ext uri="{FF2B5EF4-FFF2-40B4-BE49-F238E27FC236}">
              <a16:creationId xmlns:a16="http://schemas.microsoft.com/office/drawing/2014/main" id="{EBCDFA2B-01DB-454C-AFA3-2918706E7AB6}"/>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52" name="Text Box 41">
          <a:extLst>
            <a:ext uri="{FF2B5EF4-FFF2-40B4-BE49-F238E27FC236}">
              <a16:creationId xmlns:a16="http://schemas.microsoft.com/office/drawing/2014/main" id="{F257C3F3-B8F2-41D1-ADEA-9EE6B8D07ABC}"/>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53" name="Text Box 41">
          <a:extLst>
            <a:ext uri="{FF2B5EF4-FFF2-40B4-BE49-F238E27FC236}">
              <a16:creationId xmlns:a16="http://schemas.microsoft.com/office/drawing/2014/main" id="{C9D2B5E1-46DE-4A39-A778-DAAE3B9C7962}"/>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54" name="Text Box 41">
          <a:extLst>
            <a:ext uri="{FF2B5EF4-FFF2-40B4-BE49-F238E27FC236}">
              <a16:creationId xmlns:a16="http://schemas.microsoft.com/office/drawing/2014/main" id="{67443EE0-BA97-415B-ACAE-05DF42216832}"/>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255" name="Text Box 41">
          <a:extLst>
            <a:ext uri="{FF2B5EF4-FFF2-40B4-BE49-F238E27FC236}">
              <a16:creationId xmlns:a16="http://schemas.microsoft.com/office/drawing/2014/main" id="{0A45D361-C191-4AFD-8D99-7A06302143FC}"/>
            </a:ext>
          </a:extLst>
        </xdr:cNvPr>
        <xdr:cNvSpPr txBox="1">
          <a:spLocks noChangeArrowheads="1"/>
        </xdr:cNvSpPr>
      </xdr:nvSpPr>
      <xdr:spPr bwMode="auto">
        <a:xfrm>
          <a:off x="14468475" y="55530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56" name="Text Box 41">
          <a:extLst>
            <a:ext uri="{FF2B5EF4-FFF2-40B4-BE49-F238E27FC236}">
              <a16:creationId xmlns:a16="http://schemas.microsoft.com/office/drawing/2014/main" id="{0C284B15-3338-4940-AFA6-8081236EA59F}"/>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57" name="Text Box 41">
          <a:extLst>
            <a:ext uri="{FF2B5EF4-FFF2-40B4-BE49-F238E27FC236}">
              <a16:creationId xmlns:a16="http://schemas.microsoft.com/office/drawing/2014/main" id="{70444675-9693-4CF7-9988-2DEC2B19F76C}"/>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58" name="Text Box 41">
          <a:extLst>
            <a:ext uri="{FF2B5EF4-FFF2-40B4-BE49-F238E27FC236}">
              <a16:creationId xmlns:a16="http://schemas.microsoft.com/office/drawing/2014/main" id="{AB67024C-71DB-4391-A3CF-D125E4C7D972}"/>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59" name="Text Box 41">
          <a:extLst>
            <a:ext uri="{FF2B5EF4-FFF2-40B4-BE49-F238E27FC236}">
              <a16:creationId xmlns:a16="http://schemas.microsoft.com/office/drawing/2014/main" id="{346923EC-D5CD-4E55-953D-C0612483C760}"/>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0" name="Text Box 41">
          <a:extLst>
            <a:ext uri="{FF2B5EF4-FFF2-40B4-BE49-F238E27FC236}">
              <a16:creationId xmlns:a16="http://schemas.microsoft.com/office/drawing/2014/main" id="{4915BE3C-B76A-4538-A2A0-B0757C758F48}"/>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1" name="Text Box 41">
          <a:extLst>
            <a:ext uri="{FF2B5EF4-FFF2-40B4-BE49-F238E27FC236}">
              <a16:creationId xmlns:a16="http://schemas.microsoft.com/office/drawing/2014/main" id="{69C47316-D5E2-49FF-BC1D-7D9BBC1625AE}"/>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2" name="Text Box 41">
          <a:extLst>
            <a:ext uri="{FF2B5EF4-FFF2-40B4-BE49-F238E27FC236}">
              <a16:creationId xmlns:a16="http://schemas.microsoft.com/office/drawing/2014/main" id="{0002228C-C5D1-4B78-A60F-A91B890C740B}"/>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3" name="Text Box 41">
          <a:extLst>
            <a:ext uri="{FF2B5EF4-FFF2-40B4-BE49-F238E27FC236}">
              <a16:creationId xmlns:a16="http://schemas.microsoft.com/office/drawing/2014/main" id="{2581C2F2-8C2F-4B53-B75D-48F381529758}"/>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4" name="Text Box 41">
          <a:extLst>
            <a:ext uri="{FF2B5EF4-FFF2-40B4-BE49-F238E27FC236}">
              <a16:creationId xmlns:a16="http://schemas.microsoft.com/office/drawing/2014/main" id="{2648E20A-9CF8-4FC5-BCB5-1AC0A7A1FEC3}"/>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5" name="Text Box 41">
          <a:extLst>
            <a:ext uri="{FF2B5EF4-FFF2-40B4-BE49-F238E27FC236}">
              <a16:creationId xmlns:a16="http://schemas.microsoft.com/office/drawing/2014/main" id="{32E20A4A-8B96-4FEC-B344-2FA53A89DAE1}"/>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6" name="Text Box 41">
          <a:extLst>
            <a:ext uri="{FF2B5EF4-FFF2-40B4-BE49-F238E27FC236}">
              <a16:creationId xmlns:a16="http://schemas.microsoft.com/office/drawing/2014/main" id="{0589468D-6578-49FC-B583-399E4D111AB3}"/>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7" name="Text Box 41">
          <a:extLst>
            <a:ext uri="{FF2B5EF4-FFF2-40B4-BE49-F238E27FC236}">
              <a16:creationId xmlns:a16="http://schemas.microsoft.com/office/drawing/2014/main" id="{5D579EDD-EC5B-4B8A-8332-78D22B05872F}"/>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8" name="Text Box 41">
          <a:extLst>
            <a:ext uri="{FF2B5EF4-FFF2-40B4-BE49-F238E27FC236}">
              <a16:creationId xmlns:a16="http://schemas.microsoft.com/office/drawing/2014/main" id="{A1C7588B-7EE5-4760-9C0B-01DC0DFA8EE1}"/>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69" name="Text Box 41">
          <a:extLst>
            <a:ext uri="{FF2B5EF4-FFF2-40B4-BE49-F238E27FC236}">
              <a16:creationId xmlns:a16="http://schemas.microsoft.com/office/drawing/2014/main" id="{2F40DFF4-EA9F-4714-8253-35DBC9A2E477}"/>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70" name="Text Box 41">
          <a:extLst>
            <a:ext uri="{FF2B5EF4-FFF2-40B4-BE49-F238E27FC236}">
              <a16:creationId xmlns:a16="http://schemas.microsoft.com/office/drawing/2014/main" id="{BE91F207-3DF4-4EA8-86DC-17987F628C1F}"/>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271" name="Text Box 41">
          <a:extLst>
            <a:ext uri="{FF2B5EF4-FFF2-40B4-BE49-F238E27FC236}">
              <a16:creationId xmlns:a16="http://schemas.microsoft.com/office/drawing/2014/main" id="{97A20569-5EE9-440A-A5B5-767C08BD6138}"/>
            </a:ext>
          </a:extLst>
        </xdr:cNvPr>
        <xdr:cNvSpPr txBox="1">
          <a:spLocks noChangeArrowheads="1"/>
        </xdr:cNvSpPr>
      </xdr:nvSpPr>
      <xdr:spPr bwMode="auto">
        <a:xfrm>
          <a:off x="14468475" y="55949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72" name="Text Box 41">
          <a:extLst>
            <a:ext uri="{FF2B5EF4-FFF2-40B4-BE49-F238E27FC236}">
              <a16:creationId xmlns:a16="http://schemas.microsoft.com/office/drawing/2014/main" id="{E6941F75-3A20-46C7-BD88-5C9E53B9CD45}"/>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73" name="Text Box 41">
          <a:extLst>
            <a:ext uri="{FF2B5EF4-FFF2-40B4-BE49-F238E27FC236}">
              <a16:creationId xmlns:a16="http://schemas.microsoft.com/office/drawing/2014/main" id="{CED662A1-E6F1-48B9-AAD4-1119CFB2877E}"/>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74" name="Text Box 41">
          <a:extLst>
            <a:ext uri="{FF2B5EF4-FFF2-40B4-BE49-F238E27FC236}">
              <a16:creationId xmlns:a16="http://schemas.microsoft.com/office/drawing/2014/main" id="{0F7E92D7-946E-4DAE-BF51-4F07D23BF17E}"/>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75" name="Text Box 41">
          <a:extLst>
            <a:ext uri="{FF2B5EF4-FFF2-40B4-BE49-F238E27FC236}">
              <a16:creationId xmlns:a16="http://schemas.microsoft.com/office/drawing/2014/main" id="{D3F1614A-FAAF-46E8-BB30-A0BA0CEBE9DE}"/>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76" name="Text Box 41">
          <a:extLst>
            <a:ext uri="{FF2B5EF4-FFF2-40B4-BE49-F238E27FC236}">
              <a16:creationId xmlns:a16="http://schemas.microsoft.com/office/drawing/2014/main" id="{ACB9D385-7781-4699-9212-0BBC8A98E5A5}"/>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77" name="Text Box 41">
          <a:extLst>
            <a:ext uri="{FF2B5EF4-FFF2-40B4-BE49-F238E27FC236}">
              <a16:creationId xmlns:a16="http://schemas.microsoft.com/office/drawing/2014/main" id="{481BC844-0D8F-4669-BB55-83C3398F7435}"/>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78" name="Text Box 41">
          <a:extLst>
            <a:ext uri="{FF2B5EF4-FFF2-40B4-BE49-F238E27FC236}">
              <a16:creationId xmlns:a16="http://schemas.microsoft.com/office/drawing/2014/main" id="{EE960A56-40E6-4E4C-8C8D-98E56B2715EF}"/>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79" name="Text Box 41">
          <a:extLst>
            <a:ext uri="{FF2B5EF4-FFF2-40B4-BE49-F238E27FC236}">
              <a16:creationId xmlns:a16="http://schemas.microsoft.com/office/drawing/2014/main" id="{DB407592-64CB-42B9-821F-3D5C85DDC580}"/>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0" name="Text Box 41">
          <a:extLst>
            <a:ext uri="{FF2B5EF4-FFF2-40B4-BE49-F238E27FC236}">
              <a16:creationId xmlns:a16="http://schemas.microsoft.com/office/drawing/2014/main" id="{7A195FB8-147A-47E9-BA75-0662754639C9}"/>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1" name="Text Box 41">
          <a:extLst>
            <a:ext uri="{FF2B5EF4-FFF2-40B4-BE49-F238E27FC236}">
              <a16:creationId xmlns:a16="http://schemas.microsoft.com/office/drawing/2014/main" id="{03787226-31D5-4FCD-AF5F-0F3FF8CDCC6C}"/>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2" name="Text Box 41">
          <a:extLst>
            <a:ext uri="{FF2B5EF4-FFF2-40B4-BE49-F238E27FC236}">
              <a16:creationId xmlns:a16="http://schemas.microsoft.com/office/drawing/2014/main" id="{F12A6E4E-A188-4D09-A8C3-CC885C6AA087}"/>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3" name="Text Box 41">
          <a:extLst>
            <a:ext uri="{FF2B5EF4-FFF2-40B4-BE49-F238E27FC236}">
              <a16:creationId xmlns:a16="http://schemas.microsoft.com/office/drawing/2014/main" id="{FF59DDFF-EE26-4CF7-A506-48CE4B01C6AB}"/>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4" name="Text Box 41">
          <a:extLst>
            <a:ext uri="{FF2B5EF4-FFF2-40B4-BE49-F238E27FC236}">
              <a16:creationId xmlns:a16="http://schemas.microsoft.com/office/drawing/2014/main" id="{FF2BA90D-35C6-493C-9614-7A89C4F066FA}"/>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5" name="Text Box 41">
          <a:extLst>
            <a:ext uri="{FF2B5EF4-FFF2-40B4-BE49-F238E27FC236}">
              <a16:creationId xmlns:a16="http://schemas.microsoft.com/office/drawing/2014/main" id="{73D8E1B0-B28F-4618-8CB9-B4F0885CFFEC}"/>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6" name="Text Box 41">
          <a:extLst>
            <a:ext uri="{FF2B5EF4-FFF2-40B4-BE49-F238E27FC236}">
              <a16:creationId xmlns:a16="http://schemas.microsoft.com/office/drawing/2014/main" id="{A665A6D4-B6FB-4297-8572-F024259F538F}"/>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287" name="Text Box 41">
          <a:extLst>
            <a:ext uri="{FF2B5EF4-FFF2-40B4-BE49-F238E27FC236}">
              <a16:creationId xmlns:a16="http://schemas.microsoft.com/office/drawing/2014/main" id="{03098C98-47A6-44C8-B108-8C5445A5A8E2}"/>
            </a:ext>
          </a:extLst>
        </xdr:cNvPr>
        <xdr:cNvSpPr txBox="1">
          <a:spLocks noChangeArrowheads="1"/>
        </xdr:cNvSpPr>
      </xdr:nvSpPr>
      <xdr:spPr bwMode="auto">
        <a:xfrm>
          <a:off x="14468475" y="563689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88" name="Text Box 41">
          <a:extLst>
            <a:ext uri="{FF2B5EF4-FFF2-40B4-BE49-F238E27FC236}">
              <a16:creationId xmlns:a16="http://schemas.microsoft.com/office/drawing/2014/main" id="{C09B1D7A-F5EA-4C34-8630-8B88BA98429A}"/>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89" name="Text Box 41">
          <a:extLst>
            <a:ext uri="{FF2B5EF4-FFF2-40B4-BE49-F238E27FC236}">
              <a16:creationId xmlns:a16="http://schemas.microsoft.com/office/drawing/2014/main" id="{35D148CD-107E-4F9D-8360-244353CD639C}"/>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0" name="Text Box 41">
          <a:extLst>
            <a:ext uri="{FF2B5EF4-FFF2-40B4-BE49-F238E27FC236}">
              <a16:creationId xmlns:a16="http://schemas.microsoft.com/office/drawing/2014/main" id="{98788CCB-8887-4045-BE88-749350A79BA1}"/>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1" name="Text Box 41">
          <a:extLst>
            <a:ext uri="{FF2B5EF4-FFF2-40B4-BE49-F238E27FC236}">
              <a16:creationId xmlns:a16="http://schemas.microsoft.com/office/drawing/2014/main" id="{77B3B67B-2B11-416C-B971-F0E0372CAD31}"/>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2" name="Text Box 41">
          <a:extLst>
            <a:ext uri="{FF2B5EF4-FFF2-40B4-BE49-F238E27FC236}">
              <a16:creationId xmlns:a16="http://schemas.microsoft.com/office/drawing/2014/main" id="{AFBC1C15-9F74-4771-B0CB-8212173B7C5C}"/>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3" name="Text Box 41">
          <a:extLst>
            <a:ext uri="{FF2B5EF4-FFF2-40B4-BE49-F238E27FC236}">
              <a16:creationId xmlns:a16="http://schemas.microsoft.com/office/drawing/2014/main" id="{02CC2830-51D2-4BE8-A600-7EA24B541387}"/>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4" name="Text Box 41">
          <a:extLst>
            <a:ext uri="{FF2B5EF4-FFF2-40B4-BE49-F238E27FC236}">
              <a16:creationId xmlns:a16="http://schemas.microsoft.com/office/drawing/2014/main" id="{FFFCA6FF-AB6A-4D94-BF85-3B20FC756592}"/>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5" name="Text Box 41">
          <a:extLst>
            <a:ext uri="{FF2B5EF4-FFF2-40B4-BE49-F238E27FC236}">
              <a16:creationId xmlns:a16="http://schemas.microsoft.com/office/drawing/2014/main" id="{072A3D51-E960-4327-907B-9D30F692FAE4}"/>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6" name="Text Box 41">
          <a:extLst>
            <a:ext uri="{FF2B5EF4-FFF2-40B4-BE49-F238E27FC236}">
              <a16:creationId xmlns:a16="http://schemas.microsoft.com/office/drawing/2014/main" id="{8ECEF9F9-E03C-4AB5-A61C-F2A56914EAC0}"/>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7" name="Text Box 41">
          <a:extLst>
            <a:ext uri="{FF2B5EF4-FFF2-40B4-BE49-F238E27FC236}">
              <a16:creationId xmlns:a16="http://schemas.microsoft.com/office/drawing/2014/main" id="{6AC27FFA-2D72-4B12-ACB3-93D271DDDD35}"/>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8" name="Text Box 41">
          <a:extLst>
            <a:ext uri="{FF2B5EF4-FFF2-40B4-BE49-F238E27FC236}">
              <a16:creationId xmlns:a16="http://schemas.microsoft.com/office/drawing/2014/main" id="{BCEDCFB3-7035-4FE3-AAC9-22F1BFE9533A}"/>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299" name="Text Box 41">
          <a:extLst>
            <a:ext uri="{FF2B5EF4-FFF2-40B4-BE49-F238E27FC236}">
              <a16:creationId xmlns:a16="http://schemas.microsoft.com/office/drawing/2014/main" id="{AC88C280-73D0-4FC9-A730-26A2057B0D62}"/>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300" name="Text Box 41">
          <a:extLst>
            <a:ext uri="{FF2B5EF4-FFF2-40B4-BE49-F238E27FC236}">
              <a16:creationId xmlns:a16="http://schemas.microsoft.com/office/drawing/2014/main" id="{F4227FB3-36B6-41C8-95CE-71873905C2A8}"/>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301" name="Text Box 41">
          <a:extLst>
            <a:ext uri="{FF2B5EF4-FFF2-40B4-BE49-F238E27FC236}">
              <a16:creationId xmlns:a16="http://schemas.microsoft.com/office/drawing/2014/main" id="{00C83234-1ADE-4A01-8FEE-F94285B2EDDC}"/>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302" name="Text Box 41">
          <a:extLst>
            <a:ext uri="{FF2B5EF4-FFF2-40B4-BE49-F238E27FC236}">
              <a16:creationId xmlns:a16="http://schemas.microsoft.com/office/drawing/2014/main" id="{C31BA35E-9F5D-48C8-B1E8-B33B879E3BF2}"/>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303" name="Text Box 41">
          <a:extLst>
            <a:ext uri="{FF2B5EF4-FFF2-40B4-BE49-F238E27FC236}">
              <a16:creationId xmlns:a16="http://schemas.microsoft.com/office/drawing/2014/main" id="{EFA57FC1-C696-417E-95B5-FC696E68C626}"/>
            </a:ext>
          </a:extLst>
        </xdr:cNvPr>
        <xdr:cNvSpPr txBox="1">
          <a:spLocks noChangeArrowheads="1"/>
        </xdr:cNvSpPr>
      </xdr:nvSpPr>
      <xdr:spPr bwMode="auto">
        <a:xfrm>
          <a:off x="14468475" y="567880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04" name="Text Box 41">
          <a:extLst>
            <a:ext uri="{FF2B5EF4-FFF2-40B4-BE49-F238E27FC236}">
              <a16:creationId xmlns:a16="http://schemas.microsoft.com/office/drawing/2014/main" id="{02327A51-19A3-472A-B6B4-BAD20DB859BC}"/>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05" name="Text Box 41">
          <a:extLst>
            <a:ext uri="{FF2B5EF4-FFF2-40B4-BE49-F238E27FC236}">
              <a16:creationId xmlns:a16="http://schemas.microsoft.com/office/drawing/2014/main" id="{0AEA194D-811B-4304-BDC7-2DDCDC8C49FE}"/>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06" name="Text Box 41">
          <a:extLst>
            <a:ext uri="{FF2B5EF4-FFF2-40B4-BE49-F238E27FC236}">
              <a16:creationId xmlns:a16="http://schemas.microsoft.com/office/drawing/2014/main" id="{60768C20-0575-4AEC-B7FF-AEB54D677D7C}"/>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07" name="Text Box 41">
          <a:extLst>
            <a:ext uri="{FF2B5EF4-FFF2-40B4-BE49-F238E27FC236}">
              <a16:creationId xmlns:a16="http://schemas.microsoft.com/office/drawing/2014/main" id="{4EED398F-37C0-464F-BEBD-83132EB32362}"/>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08" name="Text Box 41">
          <a:extLst>
            <a:ext uri="{FF2B5EF4-FFF2-40B4-BE49-F238E27FC236}">
              <a16:creationId xmlns:a16="http://schemas.microsoft.com/office/drawing/2014/main" id="{76739850-6E8C-402F-AEC5-4E8DE1CFCB91}"/>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09" name="Text Box 41">
          <a:extLst>
            <a:ext uri="{FF2B5EF4-FFF2-40B4-BE49-F238E27FC236}">
              <a16:creationId xmlns:a16="http://schemas.microsoft.com/office/drawing/2014/main" id="{D13361DC-A819-4B02-9185-8934B247FBE5}"/>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0" name="Text Box 41">
          <a:extLst>
            <a:ext uri="{FF2B5EF4-FFF2-40B4-BE49-F238E27FC236}">
              <a16:creationId xmlns:a16="http://schemas.microsoft.com/office/drawing/2014/main" id="{8BCA9053-D83F-4167-86FB-6C3976D509D9}"/>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1" name="Text Box 41">
          <a:extLst>
            <a:ext uri="{FF2B5EF4-FFF2-40B4-BE49-F238E27FC236}">
              <a16:creationId xmlns:a16="http://schemas.microsoft.com/office/drawing/2014/main" id="{8A0CD41C-CAF1-4858-9638-A04F527A56A8}"/>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2" name="Text Box 41">
          <a:extLst>
            <a:ext uri="{FF2B5EF4-FFF2-40B4-BE49-F238E27FC236}">
              <a16:creationId xmlns:a16="http://schemas.microsoft.com/office/drawing/2014/main" id="{585852FF-E470-429B-BF8F-5BEDB4447CE0}"/>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3" name="Text Box 41">
          <a:extLst>
            <a:ext uri="{FF2B5EF4-FFF2-40B4-BE49-F238E27FC236}">
              <a16:creationId xmlns:a16="http://schemas.microsoft.com/office/drawing/2014/main" id="{0096B9CD-C371-44E8-A9AD-7660B86DB32A}"/>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4" name="Text Box 41">
          <a:extLst>
            <a:ext uri="{FF2B5EF4-FFF2-40B4-BE49-F238E27FC236}">
              <a16:creationId xmlns:a16="http://schemas.microsoft.com/office/drawing/2014/main" id="{726F264A-8337-428E-8B43-B9C036EBDA6E}"/>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5" name="Text Box 41">
          <a:extLst>
            <a:ext uri="{FF2B5EF4-FFF2-40B4-BE49-F238E27FC236}">
              <a16:creationId xmlns:a16="http://schemas.microsoft.com/office/drawing/2014/main" id="{80C6F247-E772-476E-8C17-9317DD21DE0B}"/>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6" name="Text Box 41">
          <a:extLst>
            <a:ext uri="{FF2B5EF4-FFF2-40B4-BE49-F238E27FC236}">
              <a16:creationId xmlns:a16="http://schemas.microsoft.com/office/drawing/2014/main" id="{21BF69D5-F41E-4B81-8A31-BD8CD65BE59F}"/>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7" name="Text Box 41">
          <a:extLst>
            <a:ext uri="{FF2B5EF4-FFF2-40B4-BE49-F238E27FC236}">
              <a16:creationId xmlns:a16="http://schemas.microsoft.com/office/drawing/2014/main" id="{B26601D1-5DC7-4648-A338-610DC6B7BA10}"/>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8" name="Text Box 41">
          <a:extLst>
            <a:ext uri="{FF2B5EF4-FFF2-40B4-BE49-F238E27FC236}">
              <a16:creationId xmlns:a16="http://schemas.microsoft.com/office/drawing/2014/main" id="{841C240F-BCFE-40D9-AC50-84EDD3F1CCBE}"/>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19" name="Text Box 41">
          <a:extLst>
            <a:ext uri="{FF2B5EF4-FFF2-40B4-BE49-F238E27FC236}">
              <a16:creationId xmlns:a16="http://schemas.microsoft.com/office/drawing/2014/main" id="{F1251155-B074-4B9B-B480-ACEAF59C2583}"/>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20" name="Text Box 41">
          <a:extLst>
            <a:ext uri="{FF2B5EF4-FFF2-40B4-BE49-F238E27FC236}">
              <a16:creationId xmlns:a16="http://schemas.microsoft.com/office/drawing/2014/main" id="{FDE81914-FFC3-4361-A9F5-13BB3D56852D}"/>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21" name="Text Box 41">
          <a:extLst>
            <a:ext uri="{FF2B5EF4-FFF2-40B4-BE49-F238E27FC236}">
              <a16:creationId xmlns:a16="http://schemas.microsoft.com/office/drawing/2014/main" id="{BC551E4A-9B73-4807-886E-B782322E270E}"/>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322" name="Text Box 41">
          <a:extLst>
            <a:ext uri="{FF2B5EF4-FFF2-40B4-BE49-F238E27FC236}">
              <a16:creationId xmlns:a16="http://schemas.microsoft.com/office/drawing/2014/main" id="{92A202BB-2C3F-41C2-AEC4-752258D1EE06}"/>
            </a:ext>
          </a:extLst>
        </xdr:cNvPr>
        <xdr:cNvSpPr txBox="1">
          <a:spLocks noChangeArrowheads="1"/>
        </xdr:cNvSpPr>
      </xdr:nvSpPr>
      <xdr:spPr bwMode="auto">
        <a:xfrm>
          <a:off x="14468475" y="572071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23" name="Text Box 41">
          <a:extLst>
            <a:ext uri="{FF2B5EF4-FFF2-40B4-BE49-F238E27FC236}">
              <a16:creationId xmlns:a16="http://schemas.microsoft.com/office/drawing/2014/main" id="{DAB9CD28-E2F8-44C6-83A8-F38AEFA03DDC}"/>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24" name="Text Box 41">
          <a:extLst>
            <a:ext uri="{FF2B5EF4-FFF2-40B4-BE49-F238E27FC236}">
              <a16:creationId xmlns:a16="http://schemas.microsoft.com/office/drawing/2014/main" id="{2063EAEE-1C69-4159-92E8-53DECAB92090}"/>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25" name="Text Box 41">
          <a:extLst>
            <a:ext uri="{FF2B5EF4-FFF2-40B4-BE49-F238E27FC236}">
              <a16:creationId xmlns:a16="http://schemas.microsoft.com/office/drawing/2014/main" id="{6BBD85D6-B560-4E9D-9559-68F58DFBCD87}"/>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26" name="Text Box 41">
          <a:extLst>
            <a:ext uri="{FF2B5EF4-FFF2-40B4-BE49-F238E27FC236}">
              <a16:creationId xmlns:a16="http://schemas.microsoft.com/office/drawing/2014/main" id="{20234C84-7FDC-4908-9D1B-AFDC536F9127}"/>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27" name="Text Box 41">
          <a:extLst>
            <a:ext uri="{FF2B5EF4-FFF2-40B4-BE49-F238E27FC236}">
              <a16:creationId xmlns:a16="http://schemas.microsoft.com/office/drawing/2014/main" id="{C1F8F248-25B1-41FD-981D-394C6D1826EE}"/>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28" name="Text Box 41">
          <a:extLst>
            <a:ext uri="{FF2B5EF4-FFF2-40B4-BE49-F238E27FC236}">
              <a16:creationId xmlns:a16="http://schemas.microsoft.com/office/drawing/2014/main" id="{F6CCFCB9-2512-422F-80F2-49888A6B7BD0}"/>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29" name="Text Box 41">
          <a:extLst>
            <a:ext uri="{FF2B5EF4-FFF2-40B4-BE49-F238E27FC236}">
              <a16:creationId xmlns:a16="http://schemas.microsoft.com/office/drawing/2014/main" id="{E64DF0AC-E575-409F-9CA2-7A9D3F593C4C}"/>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0" name="Text Box 41">
          <a:extLst>
            <a:ext uri="{FF2B5EF4-FFF2-40B4-BE49-F238E27FC236}">
              <a16:creationId xmlns:a16="http://schemas.microsoft.com/office/drawing/2014/main" id="{DDF59722-8DDA-4156-B7E4-0D2BC4F18B65}"/>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1" name="Text Box 41">
          <a:extLst>
            <a:ext uri="{FF2B5EF4-FFF2-40B4-BE49-F238E27FC236}">
              <a16:creationId xmlns:a16="http://schemas.microsoft.com/office/drawing/2014/main" id="{F35AF1BB-AEC4-4BC9-8CBA-CEAA675E9CF6}"/>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2" name="Text Box 41">
          <a:extLst>
            <a:ext uri="{FF2B5EF4-FFF2-40B4-BE49-F238E27FC236}">
              <a16:creationId xmlns:a16="http://schemas.microsoft.com/office/drawing/2014/main" id="{ADB7EA0E-7A3D-4951-93C9-07AE1D27BEC6}"/>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3" name="Text Box 41">
          <a:extLst>
            <a:ext uri="{FF2B5EF4-FFF2-40B4-BE49-F238E27FC236}">
              <a16:creationId xmlns:a16="http://schemas.microsoft.com/office/drawing/2014/main" id="{38093BED-C9D8-4FA3-A89E-3DD58DFFA399}"/>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4" name="Text Box 41">
          <a:extLst>
            <a:ext uri="{FF2B5EF4-FFF2-40B4-BE49-F238E27FC236}">
              <a16:creationId xmlns:a16="http://schemas.microsoft.com/office/drawing/2014/main" id="{1ABCEBA1-3759-40F2-881D-0CDB41B3866A}"/>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5" name="Text Box 41">
          <a:extLst>
            <a:ext uri="{FF2B5EF4-FFF2-40B4-BE49-F238E27FC236}">
              <a16:creationId xmlns:a16="http://schemas.microsoft.com/office/drawing/2014/main" id="{CEFA6698-800E-476B-8A94-5C01E651A51F}"/>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6" name="Text Box 41">
          <a:extLst>
            <a:ext uri="{FF2B5EF4-FFF2-40B4-BE49-F238E27FC236}">
              <a16:creationId xmlns:a16="http://schemas.microsoft.com/office/drawing/2014/main" id="{1187A0D8-520F-45AC-8F1E-42B19B070006}"/>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7" name="Text Box 41">
          <a:extLst>
            <a:ext uri="{FF2B5EF4-FFF2-40B4-BE49-F238E27FC236}">
              <a16:creationId xmlns:a16="http://schemas.microsoft.com/office/drawing/2014/main" id="{7D4C186E-15C4-4821-AE6E-09D97AAE3F0F}"/>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8" name="Text Box 41">
          <a:extLst>
            <a:ext uri="{FF2B5EF4-FFF2-40B4-BE49-F238E27FC236}">
              <a16:creationId xmlns:a16="http://schemas.microsoft.com/office/drawing/2014/main" id="{BB90E994-778B-4F70-A23D-66D6258163C4}"/>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39" name="Text Box 41">
          <a:extLst>
            <a:ext uri="{FF2B5EF4-FFF2-40B4-BE49-F238E27FC236}">
              <a16:creationId xmlns:a16="http://schemas.microsoft.com/office/drawing/2014/main" id="{33D1809B-7A7F-4918-8AB2-475A2D0D8C01}"/>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40" name="Text Box 41">
          <a:extLst>
            <a:ext uri="{FF2B5EF4-FFF2-40B4-BE49-F238E27FC236}">
              <a16:creationId xmlns:a16="http://schemas.microsoft.com/office/drawing/2014/main" id="{301B5A63-232C-4662-912D-0512A41B4DEC}"/>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41" name="Text Box 41">
          <a:extLst>
            <a:ext uri="{FF2B5EF4-FFF2-40B4-BE49-F238E27FC236}">
              <a16:creationId xmlns:a16="http://schemas.microsoft.com/office/drawing/2014/main" id="{FE4F4C41-E5D2-4F0E-9B39-E76FAA1AE785}"/>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342" name="Text Box 41">
          <a:extLst>
            <a:ext uri="{FF2B5EF4-FFF2-40B4-BE49-F238E27FC236}">
              <a16:creationId xmlns:a16="http://schemas.microsoft.com/office/drawing/2014/main" id="{FC7B7737-9B9C-4F2D-9BE5-8E097616643D}"/>
            </a:ext>
          </a:extLst>
        </xdr:cNvPr>
        <xdr:cNvSpPr txBox="1">
          <a:spLocks noChangeArrowheads="1"/>
        </xdr:cNvSpPr>
      </xdr:nvSpPr>
      <xdr:spPr bwMode="auto">
        <a:xfrm>
          <a:off x="14468475" y="57835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43" name="Text Box 41">
          <a:extLst>
            <a:ext uri="{FF2B5EF4-FFF2-40B4-BE49-F238E27FC236}">
              <a16:creationId xmlns:a16="http://schemas.microsoft.com/office/drawing/2014/main" id="{2FD02808-8CF3-48FD-B063-4C46C313E8BA}"/>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44" name="Text Box 41">
          <a:extLst>
            <a:ext uri="{FF2B5EF4-FFF2-40B4-BE49-F238E27FC236}">
              <a16:creationId xmlns:a16="http://schemas.microsoft.com/office/drawing/2014/main" id="{23CF5C0B-5BE0-49D3-8349-7E5595DBE8FA}"/>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45" name="Text Box 41">
          <a:extLst>
            <a:ext uri="{FF2B5EF4-FFF2-40B4-BE49-F238E27FC236}">
              <a16:creationId xmlns:a16="http://schemas.microsoft.com/office/drawing/2014/main" id="{2953D138-75C3-4415-B05C-9918FB0672A7}"/>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46" name="Text Box 41">
          <a:extLst>
            <a:ext uri="{FF2B5EF4-FFF2-40B4-BE49-F238E27FC236}">
              <a16:creationId xmlns:a16="http://schemas.microsoft.com/office/drawing/2014/main" id="{BB31C12A-6C62-4255-A241-01D4E69A2A3E}"/>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47" name="Text Box 41">
          <a:extLst>
            <a:ext uri="{FF2B5EF4-FFF2-40B4-BE49-F238E27FC236}">
              <a16:creationId xmlns:a16="http://schemas.microsoft.com/office/drawing/2014/main" id="{DFAD1672-A7DB-4511-B211-FBDF0CECA12B}"/>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48" name="Text Box 41">
          <a:extLst>
            <a:ext uri="{FF2B5EF4-FFF2-40B4-BE49-F238E27FC236}">
              <a16:creationId xmlns:a16="http://schemas.microsoft.com/office/drawing/2014/main" id="{AEA48601-7156-4BC6-B815-0893583C4BD3}"/>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49" name="Text Box 41">
          <a:extLst>
            <a:ext uri="{FF2B5EF4-FFF2-40B4-BE49-F238E27FC236}">
              <a16:creationId xmlns:a16="http://schemas.microsoft.com/office/drawing/2014/main" id="{7C9C74CF-0E5D-4792-8075-7150223503BD}"/>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0" name="Text Box 41">
          <a:extLst>
            <a:ext uri="{FF2B5EF4-FFF2-40B4-BE49-F238E27FC236}">
              <a16:creationId xmlns:a16="http://schemas.microsoft.com/office/drawing/2014/main" id="{ED7337BF-5393-4B83-AE21-D24DFAFBD668}"/>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1" name="Text Box 41">
          <a:extLst>
            <a:ext uri="{FF2B5EF4-FFF2-40B4-BE49-F238E27FC236}">
              <a16:creationId xmlns:a16="http://schemas.microsoft.com/office/drawing/2014/main" id="{A4F05889-CF6D-418A-BE89-B7BCC8B2BCB5}"/>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2" name="Text Box 41">
          <a:extLst>
            <a:ext uri="{FF2B5EF4-FFF2-40B4-BE49-F238E27FC236}">
              <a16:creationId xmlns:a16="http://schemas.microsoft.com/office/drawing/2014/main" id="{021C234C-D3F0-4F70-9FA6-8D89EB4B9DBD}"/>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3" name="Text Box 41">
          <a:extLst>
            <a:ext uri="{FF2B5EF4-FFF2-40B4-BE49-F238E27FC236}">
              <a16:creationId xmlns:a16="http://schemas.microsoft.com/office/drawing/2014/main" id="{BA967C5C-AF9F-4B0F-BD4C-BBB8253268FF}"/>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4" name="Text Box 41">
          <a:extLst>
            <a:ext uri="{FF2B5EF4-FFF2-40B4-BE49-F238E27FC236}">
              <a16:creationId xmlns:a16="http://schemas.microsoft.com/office/drawing/2014/main" id="{44288EEB-D07E-402C-836A-4314B85BB528}"/>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5" name="Text Box 41">
          <a:extLst>
            <a:ext uri="{FF2B5EF4-FFF2-40B4-BE49-F238E27FC236}">
              <a16:creationId xmlns:a16="http://schemas.microsoft.com/office/drawing/2014/main" id="{F94D6962-30B5-4462-BC00-906E8DDAD15A}"/>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6" name="Text Box 41">
          <a:extLst>
            <a:ext uri="{FF2B5EF4-FFF2-40B4-BE49-F238E27FC236}">
              <a16:creationId xmlns:a16="http://schemas.microsoft.com/office/drawing/2014/main" id="{6B9E5D3A-28B6-4BE8-B328-3DBDE330E9B4}"/>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7" name="Text Box 41">
          <a:extLst>
            <a:ext uri="{FF2B5EF4-FFF2-40B4-BE49-F238E27FC236}">
              <a16:creationId xmlns:a16="http://schemas.microsoft.com/office/drawing/2014/main" id="{183EE771-FE8B-476D-88A6-4D7C79C58662}"/>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8" name="Text Box 41">
          <a:extLst>
            <a:ext uri="{FF2B5EF4-FFF2-40B4-BE49-F238E27FC236}">
              <a16:creationId xmlns:a16="http://schemas.microsoft.com/office/drawing/2014/main" id="{367309E7-2400-404F-A4B9-D6AA35F5E595}"/>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59" name="Text Box 41">
          <a:extLst>
            <a:ext uri="{FF2B5EF4-FFF2-40B4-BE49-F238E27FC236}">
              <a16:creationId xmlns:a16="http://schemas.microsoft.com/office/drawing/2014/main" id="{D517F351-1B5B-442D-9F91-F50F4D8D7291}"/>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60" name="Text Box 41">
          <a:extLst>
            <a:ext uri="{FF2B5EF4-FFF2-40B4-BE49-F238E27FC236}">
              <a16:creationId xmlns:a16="http://schemas.microsoft.com/office/drawing/2014/main" id="{7B327472-F645-4058-917F-A2A5F0995201}"/>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61" name="Text Box 41">
          <a:extLst>
            <a:ext uri="{FF2B5EF4-FFF2-40B4-BE49-F238E27FC236}">
              <a16:creationId xmlns:a16="http://schemas.microsoft.com/office/drawing/2014/main" id="{64A1387B-10F9-44A1-8590-DD3B9857846B}"/>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62" name="Text Box 41">
          <a:extLst>
            <a:ext uri="{FF2B5EF4-FFF2-40B4-BE49-F238E27FC236}">
              <a16:creationId xmlns:a16="http://schemas.microsoft.com/office/drawing/2014/main" id="{E5B71934-1114-4F15-A51D-1BC0B28E0319}"/>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63" name="Text Box 41">
          <a:extLst>
            <a:ext uri="{FF2B5EF4-FFF2-40B4-BE49-F238E27FC236}">
              <a16:creationId xmlns:a16="http://schemas.microsoft.com/office/drawing/2014/main" id="{BA5E26F6-B3D7-4170-ABCC-38D611E0FFD5}"/>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364" name="Text Box 41">
          <a:extLst>
            <a:ext uri="{FF2B5EF4-FFF2-40B4-BE49-F238E27FC236}">
              <a16:creationId xmlns:a16="http://schemas.microsoft.com/office/drawing/2014/main" id="{1E42A1C6-A0A5-4B78-A50C-D49A10D1A64F}"/>
            </a:ext>
          </a:extLst>
        </xdr:cNvPr>
        <xdr:cNvSpPr txBox="1">
          <a:spLocks noChangeArrowheads="1"/>
        </xdr:cNvSpPr>
      </xdr:nvSpPr>
      <xdr:spPr bwMode="auto">
        <a:xfrm>
          <a:off x="14468475" y="584644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65" name="Text Box 41">
          <a:extLst>
            <a:ext uri="{FF2B5EF4-FFF2-40B4-BE49-F238E27FC236}">
              <a16:creationId xmlns:a16="http://schemas.microsoft.com/office/drawing/2014/main" id="{8DB7B1AF-38F1-4FCF-8927-FBA08AC918F3}"/>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66" name="Text Box 41">
          <a:extLst>
            <a:ext uri="{FF2B5EF4-FFF2-40B4-BE49-F238E27FC236}">
              <a16:creationId xmlns:a16="http://schemas.microsoft.com/office/drawing/2014/main" id="{8FE3B108-6203-4B6E-A37D-9413188D2963}"/>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67" name="Text Box 41">
          <a:extLst>
            <a:ext uri="{FF2B5EF4-FFF2-40B4-BE49-F238E27FC236}">
              <a16:creationId xmlns:a16="http://schemas.microsoft.com/office/drawing/2014/main" id="{3C547421-15C1-4BD4-8C94-7390B88E7E99}"/>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68" name="Text Box 41">
          <a:extLst>
            <a:ext uri="{FF2B5EF4-FFF2-40B4-BE49-F238E27FC236}">
              <a16:creationId xmlns:a16="http://schemas.microsoft.com/office/drawing/2014/main" id="{1ED79096-0234-4816-A2F5-7F1F9716445D}"/>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69" name="Text Box 41">
          <a:extLst>
            <a:ext uri="{FF2B5EF4-FFF2-40B4-BE49-F238E27FC236}">
              <a16:creationId xmlns:a16="http://schemas.microsoft.com/office/drawing/2014/main" id="{8E1E49F5-AE40-4800-9263-4CA1A6AEDD42}"/>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0" name="Text Box 41">
          <a:extLst>
            <a:ext uri="{FF2B5EF4-FFF2-40B4-BE49-F238E27FC236}">
              <a16:creationId xmlns:a16="http://schemas.microsoft.com/office/drawing/2014/main" id="{7B6318F6-7444-4B97-87D4-E203CD4F3736}"/>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1" name="Text Box 41">
          <a:extLst>
            <a:ext uri="{FF2B5EF4-FFF2-40B4-BE49-F238E27FC236}">
              <a16:creationId xmlns:a16="http://schemas.microsoft.com/office/drawing/2014/main" id="{0DF859BE-21DE-412C-B605-AA2A869B00E3}"/>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2" name="Text Box 41">
          <a:extLst>
            <a:ext uri="{FF2B5EF4-FFF2-40B4-BE49-F238E27FC236}">
              <a16:creationId xmlns:a16="http://schemas.microsoft.com/office/drawing/2014/main" id="{5CE5CFB1-2B37-419D-8975-4EF292B88A33}"/>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3" name="Text Box 41">
          <a:extLst>
            <a:ext uri="{FF2B5EF4-FFF2-40B4-BE49-F238E27FC236}">
              <a16:creationId xmlns:a16="http://schemas.microsoft.com/office/drawing/2014/main" id="{453F61D8-352D-4E1F-B29B-EF784B4B547F}"/>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4" name="Text Box 41">
          <a:extLst>
            <a:ext uri="{FF2B5EF4-FFF2-40B4-BE49-F238E27FC236}">
              <a16:creationId xmlns:a16="http://schemas.microsoft.com/office/drawing/2014/main" id="{B3C37E00-39C0-406F-8FD4-02D4B238D01F}"/>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5" name="Text Box 41">
          <a:extLst>
            <a:ext uri="{FF2B5EF4-FFF2-40B4-BE49-F238E27FC236}">
              <a16:creationId xmlns:a16="http://schemas.microsoft.com/office/drawing/2014/main" id="{E62EEA39-0467-4DC9-96E5-506C356D1242}"/>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6" name="Text Box 41">
          <a:extLst>
            <a:ext uri="{FF2B5EF4-FFF2-40B4-BE49-F238E27FC236}">
              <a16:creationId xmlns:a16="http://schemas.microsoft.com/office/drawing/2014/main" id="{53AA01BE-1DEA-4866-9C31-41DD09C7BB94}"/>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7" name="Text Box 41">
          <a:extLst>
            <a:ext uri="{FF2B5EF4-FFF2-40B4-BE49-F238E27FC236}">
              <a16:creationId xmlns:a16="http://schemas.microsoft.com/office/drawing/2014/main" id="{99FA0EA7-EA60-4B75-87C9-1744A504BC2B}"/>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8" name="Text Box 41">
          <a:extLst>
            <a:ext uri="{FF2B5EF4-FFF2-40B4-BE49-F238E27FC236}">
              <a16:creationId xmlns:a16="http://schemas.microsoft.com/office/drawing/2014/main" id="{15A99F7D-BBDE-4352-8552-2324DC8650CE}"/>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79" name="Text Box 41">
          <a:extLst>
            <a:ext uri="{FF2B5EF4-FFF2-40B4-BE49-F238E27FC236}">
              <a16:creationId xmlns:a16="http://schemas.microsoft.com/office/drawing/2014/main" id="{8113D33C-41B0-4917-8552-7785AE3506D0}"/>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80" name="Text Box 41">
          <a:extLst>
            <a:ext uri="{FF2B5EF4-FFF2-40B4-BE49-F238E27FC236}">
              <a16:creationId xmlns:a16="http://schemas.microsoft.com/office/drawing/2014/main" id="{E383FD8C-8FD5-4E38-81F5-EE108F3C5B1C}"/>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81" name="Text Box 41">
          <a:extLst>
            <a:ext uri="{FF2B5EF4-FFF2-40B4-BE49-F238E27FC236}">
              <a16:creationId xmlns:a16="http://schemas.microsoft.com/office/drawing/2014/main" id="{03F07C43-CF61-4623-AD87-ED07BF42037A}"/>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82" name="Text Box 41">
          <a:extLst>
            <a:ext uri="{FF2B5EF4-FFF2-40B4-BE49-F238E27FC236}">
              <a16:creationId xmlns:a16="http://schemas.microsoft.com/office/drawing/2014/main" id="{2CC0C2EA-6895-4D45-9D65-55CFFEF0CF73}"/>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83" name="Text Box 41">
          <a:extLst>
            <a:ext uri="{FF2B5EF4-FFF2-40B4-BE49-F238E27FC236}">
              <a16:creationId xmlns:a16="http://schemas.microsoft.com/office/drawing/2014/main" id="{5E740A52-83CE-47D4-B3B1-F472D480E6CA}"/>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84" name="Text Box 41">
          <a:extLst>
            <a:ext uri="{FF2B5EF4-FFF2-40B4-BE49-F238E27FC236}">
              <a16:creationId xmlns:a16="http://schemas.microsoft.com/office/drawing/2014/main" id="{EA409474-1F9B-4026-8C28-0AA92752CC00}"/>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85" name="Text Box 41">
          <a:extLst>
            <a:ext uri="{FF2B5EF4-FFF2-40B4-BE49-F238E27FC236}">
              <a16:creationId xmlns:a16="http://schemas.microsoft.com/office/drawing/2014/main" id="{E3703686-E89C-4A47-B67F-185417C0DA94}"/>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386" name="Text Box 41">
          <a:extLst>
            <a:ext uri="{FF2B5EF4-FFF2-40B4-BE49-F238E27FC236}">
              <a16:creationId xmlns:a16="http://schemas.microsoft.com/office/drawing/2014/main" id="{94932673-C3DC-45D9-AF45-FAE655C978C4}"/>
            </a:ext>
          </a:extLst>
        </xdr:cNvPr>
        <xdr:cNvSpPr txBox="1">
          <a:spLocks noChangeArrowheads="1"/>
        </xdr:cNvSpPr>
      </xdr:nvSpPr>
      <xdr:spPr bwMode="auto">
        <a:xfrm>
          <a:off x="14468475" y="58883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87" name="Text Box 41">
          <a:extLst>
            <a:ext uri="{FF2B5EF4-FFF2-40B4-BE49-F238E27FC236}">
              <a16:creationId xmlns:a16="http://schemas.microsoft.com/office/drawing/2014/main" id="{6C30B3E3-05D4-40B8-9C5E-43455036AB67}"/>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88" name="Text Box 41">
          <a:extLst>
            <a:ext uri="{FF2B5EF4-FFF2-40B4-BE49-F238E27FC236}">
              <a16:creationId xmlns:a16="http://schemas.microsoft.com/office/drawing/2014/main" id="{8E1C2C8C-1115-41C0-AA6F-AD84B763C800}"/>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89" name="Text Box 41">
          <a:extLst>
            <a:ext uri="{FF2B5EF4-FFF2-40B4-BE49-F238E27FC236}">
              <a16:creationId xmlns:a16="http://schemas.microsoft.com/office/drawing/2014/main" id="{43E7768A-BA37-48CC-BE6A-9AA9F98E761B}"/>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0" name="Text Box 41">
          <a:extLst>
            <a:ext uri="{FF2B5EF4-FFF2-40B4-BE49-F238E27FC236}">
              <a16:creationId xmlns:a16="http://schemas.microsoft.com/office/drawing/2014/main" id="{70BCEF71-E1A0-44C1-BCA5-C84B52057E43}"/>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1" name="Text Box 41">
          <a:extLst>
            <a:ext uri="{FF2B5EF4-FFF2-40B4-BE49-F238E27FC236}">
              <a16:creationId xmlns:a16="http://schemas.microsoft.com/office/drawing/2014/main" id="{C1183D1E-7F23-4824-9059-4D6D53B955D4}"/>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2" name="Text Box 41">
          <a:extLst>
            <a:ext uri="{FF2B5EF4-FFF2-40B4-BE49-F238E27FC236}">
              <a16:creationId xmlns:a16="http://schemas.microsoft.com/office/drawing/2014/main" id="{A07D780E-C759-408B-99D8-509CA7DA278A}"/>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3" name="Text Box 41">
          <a:extLst>
            <a:ext uri="{FF2B5EF4-FFF2-40B4-BE49-F238E27FC236}">
              <a16:creationId xmlns:a16="http://schemas.microsoft.com/office/drawing/2014/main" id="{D141AD46-688D-44A4-83FB-FA63D27D716D}"/>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4" name="Text Box 41">
          <a:extLst>
            <a:ext uri="{FF2B5EF4-FFF2-40B4-BE49-F238E27FC236}">
              <a16:creationId xmlns:a16="http://schemas.microsoft.com/office/drawing/2014/main" id="{78782E6A-2FE5-47B0-93CD-417158D0D454}"/>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5" name="Text Box 41">
          <a:extLst>
            <a:ext uri="{FF2B5EF4-FFF2-40B4-BE49-F238E27FC236}">
              <a16:creationId xmlns:a16="http://schemas.microsoft.com/office/drawing/2014/main" id="{67265A15-2662-4F4B-B7BF-B7E2C630ACED}"/>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6" name="Text Box 41">
          <a:extLst>
            <a:ext uri="{FF2B5EF4-FFF2-40B4-BE49-F238E27FC236}">
              <a16:creationId xmlns:a16="http://schemas.microsoft.com/office/drawing/2014/main" id="{C6D2493C-83C2-485D-808B-6ABBF860504A}"/>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7" name="Text Box 41">
          <a:extLst>
            <a:ext uri="{FF2B5EF4-FFF2-40B4-BE49-F238E27FC236}">
              <a16:creationId xmlns:a16="http://schemas.microsoft.com/office/drawing/2014/main" id="{C18C1AFC-1192-456C-B56A-6E5CD332A618}"/>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8" name="Text Box 41">
          <a:extLst>
            <a:ext uri="{FF2B5EF4-FFF2-40B4-BE49-F238E27FC236}">
              <a16:creationId xmlns:a16="http://schemas.microsoft.com/office/drawing/2014/main" id="{AC93BC11-838B-43FD-BE5A-A60ADA253490}"/>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399" name="Text Box 41">
          <a:extLst>
            <a:ext uri="{FF2B5EF4-FFF2-40B4-BE49-F238E27FC236}">
              <a16:creationId xmlns:a16="http://schemas.microsoft.com/office/drawing/2014/main" id="{FD511B07-510D-4AEA-BF88-BA4574E46D58}"/>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0" name="Text Box 41">
          <a:extLst>
            <a:ext uri="{FF2B5EF4-FFF2-40B4-BE49-F238E27FC236}">
              <a16:creationId xmlns:a16="http://schemas.microsoft.com/office/drawing/2014/main" id="{FCF757EA-81C7-44A5-AD8F-A4888F4B194C}"/>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1" name="Text Box 41">
          <a:extLst>
            <a:ext uri="{FF2B5EF4-FFF2-40B4-BE49-F238E27FC236}">
              <a16:creationId xmlns:a16="http://schemas.microsoft.com/office/drawing/2014/main" id="{BDDEE0D3-F9DC-464F-9744-C8B490FF45E0}"/>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2" name="Text Box 41">
          <a:extLst>
            <a:ext uri="{FF2B5EF4-FFF2-40B4-BE49-F238E27FC236}">
              <a16:creationId xmlns:a16="http://schemas.microsoft.com/office/drawing/2014/main" id="{D110FA2B-D3B4-4B0B-A752-8FB196E33114}"/>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3" name="Text Box 41">
          <a:extLst>
            <a:ext uri="{FF2B5EF4-FFF2-40B4-BE49-F238E27FC236}">
              <a16:creationId xmlns:a16="http://schemas.microsoft.com/office/drawing/2014/main" id="{2D8B8714-6A33-4847-AD9A-133CD9E5FC34}"/>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4" name="Text Box 41">
          <a:extLst>
            <a:ext uri="{FF2B5EF4-FFF2-40B4-BE49-F238E27FC236}">
              <a16:creationId xmlns:a16="http://schemas.microsoft.com/office/drawing/2014/main" id="{F5E06A03-44C7-40EF-ADAA-F58A92B42A26}"/>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5" name="Text Box 41">
          <a:extLst>
            <a:ext uri="{FF2B5EF4-FFF2-40B4-BE49-F238E27FC236}">
              <a16:creationId xmlns:a16="http://schemas.microsoft.com/office/drawing/2014/main" id="{39E45709-989F-4048-A536-40EC7A77D392}"/>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6" name="Text Box 41">
          <a:extLst>
            <a:ext uri="{FF2B5EF4-FFF2-40B4-BE49-F238E27FC236}">
              <a16:creationId xmlns:a16="http://schemas.microsoft.com/office/drawing/2014/main" id="{F361AAAF-90E3-45DC-9B7A-3FDF5CE09FF4}"/>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7" name="Text Box 41">
          <a:extLst>
            <a:ext uri="{FF2B5EF4-FFF2-40B4-BE49-F238E27FC236}">
              <a16:creationId xmlns:a16="http://schemas.microsoft.com/office/drawing/2014/main" id="{A9AB152D-BB42-460D-A70B-AA68B7DAD237}"/>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8" name="Text Box 41">
          <a:extLst>
            <a:ext uri="{FF2B5EF4-FFF2-40B4-BE49-F238E27FC236}">
              <a16:creationId xmlns:a16="http://schemas.microsoft.com/office/drawing/2014/main" id="{E0B8AE0E-4593-4A21-A120-F08A010C4F53}"/>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09" name="Text Box 41">
          <a:extLst>
            <a:ext uri="{FF2B5EF4-FFF2-40B4-BE49-F238E27FC236}">
              <a16:creationId xmlns:a16="http://schemas.microsoft.com/office/drawing/2014/main" id="{F3CE06DB-4C95-4184-8F09-6CFB81873003}"/>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10" name="Text Box 41">
          <a:extLst>
            <a:ext uri="{FF2B5EF4-FFF2-40B4-BE49-F238E27FC236}">
              <a16:creationId xmlns:a16="http://schemas.microsoft.com/office/drawing/2014/main" id="{A3F871FB-DA27-4252-AEA1-7DA411574307}"/>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411" name="Text Box 41">
          <a:extLst>
            <a:ext uri="{FF2B5EF4-FFF2-40B4-BE49-F238E27FC236}">
              <a16:creationId xmlns:a16="http://schemas.microsoft.com/office/drawing/2014/main" id="{2EB51923-BD6D-4287-9E82-8AE7CA119D9A}"/>
            </a:ext>
          </a:extLst>
        </xdr:cNvPr>
        <xdr:cNvSpPr txBox="1">
          <a:spLocks noChangeArrowheads="1"/>
        </xdr:cNvSpPr>
      </xdr:nvSpPr>
      <xdr:spPr bwMode="auto">
        <a:xfrm>
          <a:off x="14468475" y="601408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12" name="Text Box 41">
          <a:extLst>
            <a:ext uri="{FF2B5EF4-FFF2-40B4-BE49-F238E27FC236}">
              <a16:creationId xmlns:a16="http://schemas.microsoft.com/office/drawing/2014/main" id="{C8EEE47A-E03A-48CE-A97B-BDDAAF6444F0}"/>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13" name="Text Box 41">
          <a:extLst>
            <a:ext uri="{FF2B5EF4-FFF2-40B4-BE49-F238E27FC236}">
              <a16:creationId xmlns:a16="http://schemas.microsoft.com/office/drawing/2014/main" id="{4D9DFB25-79C3-465A-99B0-A997C1074153}"/>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14" name="Text Box 41">
          <a:extLst>
            <a:ext uri="{FF2B5EF4-FFF2-40B4-BE49-F238E27FC236}">
              <a16:creationId xmlns:a16="http://schemas.microsoft.com/office/drawing/2014/main" id="{A26BF8D6-B100-4647-A872-108AA47BEDC2}"/>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15" name="Text Box 41">
          <a:extLst>
            <a:ext uri="{FF2B5EF4-FFF2-40B4-BE49-F238E27FC236}">
              <a16:creationId xmlns:a16="http://schemas.microsoft.com/office/drawing/2014/main" id="{B3AA7182-A3A1-41CD-8915-F0C068ABC7BC}"/>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16" name="Text Box 41">
          <a:extLst>
            <a:ext uri="{FF2B5EF4-FFF2-40B4-BE49-F238E27FC236}">
              <a16:creationId xmlns:a16="http://schemas.microsoft.com/office/drawing/2014/main" id="{78B26D08-5B1C-4E01-8EFE-BCD289747355}"/>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17" name="Text Box 41">
          <a:extLst>
            <a:ext uri="{FF2B5EF4-FFF2-40B4-BE49-F238E27FC236}">
              <a16:creationId xmlns:a16="http://schemas.microsoft.com/office/drawing/2014/main" id="{0427167D-ABD2-424E-825B-4F50EDE180AA}"/>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18" name="Text Box 41">
          <a:extLst>
            <a:ext uri="{FF2B5EF4-FFF2-40B4-BE49-F238E27FC236}">
              <a16:creationId xmlns:a16="http://schemas.microsoft.com/office/drawing/2014/main" id="{19176F1F-35EF-4C5C-A3BE-552A93D4F5CF}"/>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19" name="Text Box 41">
          <a:extLst>
            <a:ext uri="{FF2B5EF4-FFF2-40B4-BE49-F238E27FC236}">
              <a16:creationId xmlns:a16="http://schemas.microsoft.com/office/drawing/2014/main" id="{68076B47-EC5F-4CF2-BE39-3D62ADB13476}"/>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0" name="Text Box 41">
          <a:extLst>
            <a:ext uri="{FF2B5EF4-FFF2-40B4-BE49-F238E27FC236}">
              <a16:creationId xmlns:a16="http://schemas.microsoft.com/office/drawing/2014/main" id="{3BE862ED-8005-4FE4-8747-1C10D64C52FA}"/>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1" name="Text Box 41">
          <a:extLst>
            <a:ext uri="{FF2B5EF4-FFF2-40B4-BE49-F238E27FC236}">
              <a16:creationId xmlns:a16="http://schemas.microsoft.com/office/drawing/2014/main" id="{266ADA5E-D82E-472C-9D22-F916967B6EFC}"/>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2" name="Text Box 41">
          <a:extLst>
            <a:ext uri="{FF2B5EF4-FFF2-40B4-BE49-F238E27FC236}">
              <a16:creationId xmlns:a16="http://schemas.microsoft.com/office/drawing/2014/main" id="{9C310AE2-0688-438B-9B5C-11CE9D650DF1}"/>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3" name="Text Box 41">
          <a:extLst>
            <a:ext uri="{FF2B5EF4-FFF2-40B4-BE49-F238E27FC236}">
              <a16:creationId xmlns:a16="http://schemas.microsoft.com/office/drawing/2014/main" id="{897EBBAB-2E09-4E33-85C4-2E1DE50A82A1}"/>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4" name="Text Box 41">
          <a:extLst>
            <a:ext uri="{FF2B5EF4-FFF2-40B4-BE49-F238E27FC236}">
              <a16:creationId xmlns:a16="http://schemas.microsoft.com/office/drawing/2014/main" id="{58A0B634-54F7-424F-83FA-19E307DC3CA3}"/>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5" name="Text Box 41">
          <a:extLst>
            <a:ext uri="{FF2B5EF4-FFF2-40B4-BE49-F238E27FC236}">
              <a16:creationId xmlns:a16="http://schemas.microsoft.com/office/drawing/2014/main" id="{7145EB41-F8A3-41D0-B639-3F56ECC31218}"/>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6" name="Text Box 41">
          <a:extLst>
            <a:ext uri="{FF2B5EF4-FFF2-40B4-BE49-F238E27FC236}">
              <a16:creationId xmlns:a16="http://schemas.microsoft.com/office/drawing/2014/main" id="{68F8038D-A83B-437A-9BF3-762F6BC4372F}"/>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7" name="Text Box 41">
          <a:extLst>
            <a:ext uri="{FF2B5EF4-FFF2-40B4-BE49-F238E27FC236}">
              <a16:creationId xmlns:a16="http://schemas.microsoft.com/office/drawing/2014/main" id="{BD364189-A187-42A5-A894-65078B2F2673}"/>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8" name="Text Box 41">
          <a:extLst>
            <a:ext uri="{FF2B5EF4-FFF2-40B4-BE49-F238E27FC236}">
              <a16:creationId xmlns:a16="http://schemas.microsoft.com/office/drawing/2014/main" id="{81B73DB5-E8BD-4893-AF1F-FD6913F1938B}"/>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29" name="Text Box 41">
          <a:extLst>
            <a:ext uri="{FF2B5EF4-FFF2-40B4-BE49-F238E27FC236}">
              <a16:creationId xmlns:a16="http://schemas.microsoft.com/office/drawing/2014/main" id="{7CA5BE4C-5943-4BA9-AFCD-39A4E9ACE9EF}"/>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0" name="Text Box 41">
          <a:extLst>
            <a:ext uri="{FF2B5EF4-FFF2-40B4-BE49-F238E27FC236}">
              <a16:creationId xmlns:a16="http://schemas.microsoft.com/office/drawing/2014/main" id="{E4F297CE-4052-4778-AD09-54CD704F90EA}"/>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1" name="Text Box 41">
          <a:extLst>
            <a:ext uri="{FF2B5EF4-FFF2-40B4-BE49-F238E27FC236}">
              <a16:creationId xmlns:a16="http://schemas.microsoft.com/office/drawing/2014/main" id="{DC1043A5-3391-4CC0-AF29-8E9840ED496E}"/>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2" name="Text Box 41">
          <a:extLst>
            <a:ext uri="{FF2B5EF4-FFF2-40B4-BE49-F238E27FC236}">
              <a16:creationId xmlns:a16="http://schemas.microsoft.com/office/drawing/2014/main" id="{55B5D2BC-0AF2-4A17-8E49-71C7FDB8F555}"/>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3" name="Text Box 41">
          <a:extLst>
            <a:ext uri="{FF2B5EF4-FFF2-40B4-BE49-F238E27FC236}">
              <a16:creationId xmlns:a16="http://schemas.microsoft.com/office/drawing/2014/main" id="{3FAE8454-3943-4600-99CE-D90AD7352762}"/>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4" name="Text Box 41">
          <a:extLst>
            <a:ext uri="{FF2B5EF4-FFF2-40B4-BE49-F238E27FC236}">
              <a16:creationId xmlns:a16="http://schemas.microsoft.com/office/drawing/2014/main" id="{CE26C62C-ED5A-4725-8238-AC7BC0193B93}"/>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5" name="Text Box 41">
          <a:extLst>
            <a:ext uri="{FF2B5EF4-FFF2-40B4-BE49-F238E27FC236}">
              <a16:creationId xmlns:a16="http://schemas.microsoft.com/office/drawing/2014/main" id="{F4D04EE1-CE92-432F-8FDF-E1BF54E49903}"/>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6" name="Text Box 41">
          <a:extLst>
            <a:ext uri="{FF2B5EF4-FFF2-40B4-BE49-F238E27FC236}">
              <a16:creationId xmlns:a16="http://schemas.microsoft.com/office/drawing/2014/main" id="{D5F957AF-312B-40CF-A3F5-9124263F090B}"/>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7" name="Text Box 41">
          <a:extLst>
            <a:ext uri="{FF2B5EF4-FFF2-40B4-BE49-F238E27FC236}">
              <a16:creationId xmlns:a16="http://schemas.microsoft.com/office/drawing/2014/main" id="{A90F6D4F-76DD-4E06-A3FD-0D4E64C3D6D6}"/>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8" name="Text Box 41">
          <a:extLst>
            <a:ext uri="{FF2B5EF4-FFF2-40B4-BE49-F238E27FC236}">
              <a16:creationId xmlns:a16="http://schemas.microsoft.com/office/drawing/2014/main" id="{70E40B36-5914-42C0-8537-9F9E09CAAB16}"/>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39" name="Text Box 41">
          <a:extLst>
            <a:ext uri="{FF2B5EF4-FFF2-40B4-BE49-F238E27FC236}">
              <a16:creationId xmlns:a16="http://schemas.microsoft.com/office/drawing/2014/main" id="{0B0D583E-4430-44BE-B71F-392625EA3B02}"/>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40" name="Text Box 41">
          <a:extLst>
            <a:ext uri="{FF2B5EF4-FFF2-40B4-BE49-F238E27FC236}">
              <a16:creationId xmlns:a16="http://schemas.microsoft.com/office/drawing/2014/main" id="{3D49689E-5DA7-4CC3-84C5-0FE5C96E2AD9}"/>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41" name="Text Box 41">
          <a:extLst>
            <a:ext uri="{FF2B5EF4-FFF2-40B4-BE49-F238E27FC236}">
              <a16:creationId xmlns:a16="http://schemas.microsoft.com/office/drawing/2014/main" id="{33B4A7CA-5C49-49AB-96F4-CA0CFEF3E0B8}"/>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0</xdr:rowOff>
    </xdr:from>
    <xdr:ext cx="104775" cy="203200"/>
    <xdr:sp macro="" textlink="">
      <xdr:nvSpPr>
        <xdr:cNvPr id="1442" name="Text Box 41">
          <a:extLst>
            <a:ext uri="{FF2B5EF4-FFF2-40B4-BE49-F238E27FC236}">
              <a16:creationId xmlns:a16="http://schemas.microsoft.com/office/drawing/2014/main" id="{C381A3D6-96E1-4504-A50A-D4B1D3543715}"/>
            </a:ext>
          </a:extLst>
        </xdr:cNvPr>
        <xdr:cNvSpPr txBox="1">
          <a:spLocks noChangeArrowheads="1"/>
        </xdr:cNvSpPr>
      </xdr:nvSpPr>
      <xdr:spPr bwMode="auto">
        <a:xfrm>
          <a:off x="14468475" y="544544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43" name="Text Box 41">
          <a:extLst>
            <a:ext uri="{FF2B5EF4-FFF2-40B4-BE49-F238E27FC236}">
              <a16:creationId xmlns:a16="http://schemas.microsoft.com/office/drawing/2014/main" id="{BFD094A6-2817-46C5-9723-2BD2B1747F1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44" name="Text Box 41">
          <a:extLst>
            <a:ext uri="{FF2B5EF4-FFF2-40B4-BE49-F238E27FC236}">
              <a16:creationId xmlns:a16="http://schemas.microsoft.com/office/drawing/2014/main" id="{87CA0508-B813-4B1D-AB56-1103EE93A6AB}"/>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45" name="Text Box 41">
          <a:extLst>
            <a:ext uri="{FF2B5EF4-FFF2-40B4-BE49-F238E27FC236}">
              <a16:creationId xmlns:a16="http://schemas.microsoft.com/office/drawing/2014/main" id="{664848B3-A16B-4859-A459-BC8357A4827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46" name="Text Box 41">
          <a:extLst>
            <a:ext uri="{FF2B5EF4-FFF2-40B4-BE49-F238E27FC236}">
              <a16:creationId xmlns:a16="http://schemas.microsoft.com/office/drawing/2014/main" id="{1CD68BD3-6D84-424E-8E6C-DBA954E57675}"/>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47" name="Text Box 41">
          <a:extLst>
            <a:ext uri="{FF2B5EF4-FFF2-40B4-BE49-F238E27FC236}">
              <a16:creationId xmlns:a16="http://schemas.microsoft.com/office/drawing/2014/main" id="{3C944636-FA7A-48E6-AAF7-6F161FF2E293}"/>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48" name="Text Box 41">
          <a:extLst>
            <a:ext uri="{FF2B5EF4-FFF2-40B4-BE49-F238E27FC236}">
              <a16:creationId xmlns:a16="http://schemas.microsoft.com/office/drawing/2014/main" id="{EA20D98F-193A-4E2F-ADBE-D677CBDA019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49" name="Text Box 41">
          <a:extLst>
            <a:ext uri="{FF2B5EF4-FFF2-40B4-BE49-F238E27FC236}">
              <a16:creationId xmlns:a16="http://schemas.microsoft.com/office/drawing/2014/main" id="{EB1AEE72-1565-4FB7-8875-F2823C4CBBBE}"/>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0" name="Text Box 41">
          <a:extLst>
            <a:ext uri="{FF2B5EF4-FFF2-40B4-BE49-F238E27FC236}">
              <a16:creationId xmlns:a16="http://schemas.microsoft.com/office/drawing/2014/main" id="{C448EA5F-1128-4903-96FF-44EA0D43B916}"/>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1" name="Text Box 41">
          <a:extLst>
            <a:ext uri="{FF2B5EF4-FFF2-40B4-BE49-F238E27FC236}">
              <a16:creationId xmlns:a16="http://schemas.microsoft.com/office/drawing/2014/main" id="{B5FF07B3-CF46-479F-B751-C7A701077D46}"/>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2" name="Text Box 41">
          <a:extLst>
            <a:ext uri="{FF2B5EF4-FFF2-40B4-BE49-F238E27FC236}">
              <a16:creationId xmlns:a16="http://schemas.microsoft.com/office/drawing/2014/main" id="{36FD0468-89D9-4DDD-B7A2-BD70ADFAB62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3" name="Text Box 41">
          <a:extLst>
            <a:ext uri="{FF2B5EF4-FFF2-40B4-BE49-F238E27FC236}">
              <a16:creationId xmlns:a16="http://schemas.microsoft.com/office/drawing/2014/main" id="{B04712F6-52C1-4665-BF07-1F5F04D0CB73}"/>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4" name="Text Box 41">
          <a:extLst>
            <a:ext uri="{FF2B5EF4-FFF2-40B4-BE49-F238E27FC236}">
              <a16:creationId xmlns:a16="http://schemas.microsoft.com/office/drawing/2014/main" id="{02E22F1A-5F17-4619-9362-3818756C10A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5" name="Text Box 41">
          <a:extLst>
            <a:ext uri="{FF2B5EF4-FFF2-40B4-BE49-F238E27FC236}">
              <a16:creationId xmlns:a16="http://schemas.microsoft.com/office/drawing/2014/main" id="{D7C8B7F8-36AE-4B7D-8334-75132DDF06A0}"/>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6" name="Text Box 41">
          <a:extLst>
            <a:ext uri="{FF2B5EF4-FFF2-40B4-BE49-F238E27FC236}">
              <a16:creationId xmlns:a16="http://schemas.microsoft.com/office/drawing/2014/main" id="{59944ED4-CB73-4103-BAF7-BB6A3FE0467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7" name="Text Box 41">
          <a:extLst>
            <a:ext uri="{FF2B5EF4-FFF2-40B4-BE49-F238E27FC236}">
              <a16:creationId xmlns:a16="http://schemas.microsoft.com/office/drawing/2014/main" id="{32525AC7-D973-4FDE-A7B2-C3F738DDA240}"/>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8" name="Text Box 41">
          <a:extLst>
            <a:ext uri="{FF2B5EF4-FFF2-40B4-BE49-F238E27FC236}">
              <a16:creationId xmlns:a16="http://schemas.microsoft.com/office/drawing/2014/main" id="{2035E527-3167-4F2C-B941-A77E3928EC3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59" name="Text Box 41">
          <a:extLst>
            <a:ext uri="{FF2B5EF4-FFF2-40B4-BE49-F238E27FC236}">
              <a16:creationId xmlns:a16="http://schemas.microsoft.com/office/drawing/2014/main" id="{6734B598-D51D-4C1A-8DC9-A33FBE80360A}"/>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0" name="Text Box 41">
          <a:extLst>
            <a:ext uri="{FF2B5EF4-FFF2-40B4-BE49-F238E27FC236}">
              <a16:creationId xmlns:a16="http://schemas.microsoft.com/office/drawing/2014/main" id="{433BF801-C157-4D2A-8311-3AF821DED61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1" name="Text Box 41">
          <a:extLst>
            <a:ext uri="{FF2B5EF4-FFF2-40B4-BE49-F238E27FC236}">
              <a16:creationId xmlns:a16="http://schemas.microsoft.com/office/drawing/2014/main" id="{84865BA5-4DD9-451E-BA1E-389677B4D822}"/>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2" name="Text Box 41">
          <a:extLst>
            <a:ext uri="{FF2B5EF4-FFF2-40B4-BE49-F238E27FC236}">
              <a16:creationId xmlns:a16="http://schemas.microsoft.com/office/drawing/2014/main" id="{83202759-9B9A-4F52-A1DF-93AD4B690DC3}"/>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3" name="Text Box 41">
          <a:extLst>
            <a:ext uri="{FF2B5EF4-FFF2-40B4-BE49-F238E27FC236}">
              <a16:creationId xmlns:a16="http://schemas.microsoft.com/office/drawing/2014/main" id="{F3546A05-0C2E-49C9-A834-CD2EF8C26CE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4" name="Text Box 41">
          <a:extLst>
            <a:ext uri="{FF2B5EF4-FFF2-40B4-BE49-F238E27FC236}">
              <a16:creationId xmlns:a16="http://schemas.microsoft.com/office/drawing/2014/main" id="{9EC6D07B-AC4D-41A6-9120-12AD754C9689}"/>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5" name="Text Box 41">
          <a:extLst>
            <a:ext uri="{FF2B5EF4-FFF2-40B4-BE49-F238E27FC236}">
              <a16:creationId xmlns:a16="http://schemas.microsoft.com/office/drawing/2014/main" id="{31968B87-C15C-412B-BE60-E744D0B61D63}"/>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6" name="Text Box 41">
          <a:extLst>
            <a:ext uri="{FF2B5EF4-FFF2-40B4-BE49-F238E27FC236}">
              <a16:creationId xmlns:a16="http://schemas.microsoft.com/office/drawing/2014/main" id="{C998BFFC-A6A3-4791-ADA3-444BF1840BFB}"/>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7" name="Text Box 41">
          <a:extLst>
            <a:ext uri="{FF2B5EF4-FFF2-40B4-BE49-F238E27FC236}">
              <a16:creationId xmlns:a16="http://schemas.microsoft.com/office/drawing/2014/main" id="{51CDD875-45CC-4D0B-91AB-0DF6FF556D69}"/>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8" name="Text Box 41">
          <a:extLst>
            <a:ext uri="{FF2B5EF4-FFF2-40B4-BE49-F238E27FC236}">
              <a16:creationId xmlns:a16="http://schemas.microsoft.com/office/drawing/2014/main" id="{EB4FCDC2-CC6B-43D3-9068-72B3B04A19C8}"/>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69" name="Text Box 41">
          <a:extLst>
            <a:ext uri="{FF2B5EF4-FFF2-40B4-BE49-F238E27FC236}">
              <a16:creationId xmlns:a16="http://schemas.microsoft.com/office/drawing/2014/main" id="{4639EDA2-19E5-4785-B896-9515FB5E246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70" name="Text Box 41">
          <a:extLst>
            <a:ext uri="{FF2B5EF4-FFF2-40B4-BE49-F238E27FC236}">
              <a16:creationId xmlns:a16="http://schemas.microsoft.com/office/drawing/2014/main" id="{68708399-B43B-42FE-A113-4BBC55DB84A8}"/>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71" name="Text Box 41">
          <a:extLst>
            <a:ext uri="{FF2B5EF4-FFF2-40B4-BE49-F238E27FC236}">
              <a16:creationId xmlns:a16="http://schemas.microsoft.com/office/drawing/2014/main" id="{C424A6E1-C226-4244-B6E4-39227AC5F5DD}"/>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72" name="Text Box 41">
          <a:extLst>
            <a:ext uri="{FF2B5EF4-FFF2-40B4-BE49-F238E27FC236}">
              <a16:creationId xmlns:a16="http://schemas.microsoft.com/office/drawing/2014/main" id="{0554927E-EE29-4B48-9238-42CF763444BA}"/>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473" name="Text Box 41">
          <a:extLst>
            <a:ext uri="{FF2B5EF4-FFF2-40B4-BE49-F238E27FC236}">
              <a16:creationId xmlns:a16="http://schemas.microsoft.com/office/drawing/2014/main" id="{3366BAF8-C020-4DAE-BB71-217B07F76BA1}"/>
            </a:ext>
          </a:extLst>
        </xdr:cNvPr>
        <xdr:cNvSpPr txBox="1">
          <a:spLocks noChangeArrowheads="1"/>
        </xdr:cNvSpPr>
      </xdr:nvSpPr>
      <xdr:spPr bwMode="auto">
        <a:xfrm>
          <a:off x="14468475" y="546925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74" name="Text Box 41">
          <a:extLst>
            <a:ext uri="{FF2B5EF4-FFF2-40B4-BE49-F238E27FC236}">
              <a16:creationId xmlns:a16="http://schemas.microsoft.com/office/drawing/2014/main" id="{3B5D20CB-B70F-4C77-98F3-0C4E0A572EBC}"/>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75" name="Text Box 41">
          <a:extLst>
            <a:ext uri="{FF2B5EF4-FFF2-40B4-BE49-F238E27FC236}">
              <a16:creationId xmlns:a16="http://schemas.microsoft.com/office/drawing/2014/main" id="{2850E16B-C320-4400-9B65-89A07882D67C}"/>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76" name="Text Box 41">
          <a:extLst>
            <a:ext uri="{FF2B5EF4-FFF2-40B4-BE49-F238E27FC236}">
              <a16:creationId xmlns:a16="http://schemas.microsoft.com/office/drawing/2014/main" id="{6DF8C816-79BE-4FAF-AD47-4071C5BA7292}"/>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77" name="Text Box 41">
          <a:extLst>
            <a:ext uri="{FF2B5EF4-FFF2-40B4-BE49-F238E27FC236}">
              <a16:creationId xmlns:a16="http://schemas.microsoft.com/office/drawing/2014/main" id="{5DD47F99-E852-4CFA-8E7C-CB6657EF2215}"/>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78" name="Text Box 41">
          <a:extLst>
            <a:ext uri="{FF2B5EF4-FFF2-40B4-BE49-F238E27FC236}">
              <a16:creationId xmlns:a16="http://schemas.microsoft.com/office/drawing/2014/main" id="{58D6BF54-4E4B-4890-B103-0780C544F743}"/>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79" name="Text Box 41">
          <a:extLst>
            <a:ext uri="{FF2B5EF4-FFF2-40B4-BE49-F238E27FC236}">
              <a16:creationId xmlns:a16="http://schemas.microsoft.com/office/drawing/2014/main" id="{AAAFC761-510E-40A7-A87D-0F1E403F4080}"/>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0" name="Text Box 41">
          <a:extLst>
            <a:ext uri="{FF2B5EF4-FFF2-40B4-BE49-F238E27FC236}">
              <a16:creationId xmlns:a16="http://schemas.microsoft.com/office/drawing/2014/main" id="{63D5F96B-E408-4627-B910-CFD0673CB7A3}"/>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1" name="Text Box 41">
          <a:extLst>
            <a:ext uri="{FF2B5EF4-FFF2-40B4-BE49-F238E27FC236}">
              <a16:creationId xmlns:a16="http://schemas.microsoft.com/office/drawing/2014/main" id="{1A839181-3FA3-485A-9361-3B5B48D98DF2}"/>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2" name="Text Box 41">
          <a:extLst>
            <a:ext uri="{FF2B5EF4-FFF2-40B4-BE49-F238E27FC236}">
              <a16:creationId xmlns:a16="http://schemas.microsoft.com/office/drawing/2014/main" id="{CAD2CC6F-09C2-4A3E-B4AE-A93E32877C48}"/>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3" name="Text Box 41">
          <a:extLst>
            <a:ext uri="{FF2B5EF4-FFF2-40B4-BE49-F238E27FC236}">
              <a16:creationId xmlns:a16="http://schemas.microsoft.com/office/drawing/2014/main" id="{91C295E5-8D99-4621-93C3-A2E3A06D01F7}"/>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4" name="Text Box 41">
          <a:extLst>
            <a:ext uri="{FF2B5EF4-FFF2-40B4-BE49-F238E27FC236}">
              <a16:creationId xmlns:a16="http://schemas.microsoft.com/office/drawing/2014/main" id="{E23C5CF3-DCE4-4BAA-A8D3-7D481B7B397C}"/>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5" name="Text Box 41">
          <a:extLst>
            <a:ext uri="{FF2B5EF4-FFF2-40B4-BE49-F238E27FC236}">
              <a16:creationId xmlns:a16="http://schemas.microsoft.com/office/drawing/2014/main" id="{A73CC1EC-B54A-45B1-807E-5187BE8D2F60}"/>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6" name="Text Box 41">
          <a:extLst>
            <a:ext uri="{FF2B5EF4-FFF2-40B4-BE49-F238E27FC236}">
              <a16:creationId xmlns:a16="http://schemas.microsoft.com/office/drawing/2014/main" id="{8FFE53BF-96D6-4D97-B507-AC2B6C5E7D03}"/>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7" name="Text Box 41">
          <a:extLst>
            <a:ext uri="{FF2B5EF4-FFF2-40B4-BE49-F238E27FC236}">
              <a16:creationId xmlns:a16="http://schemas.microsoft.com/office/drawing/2014/main" id="{8EA34BAB-743E-4AC5-8BED-02184D7037CB}"/>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8" name="Text Box 41">
          <a:extLst>
            <a:ext uri="{FF2B5EF4-FFF2-40B4-BE49-F238E27FC236}">
              <a16:creationId xmlns:a16="http://schemas.microsoft.com/office/drawing/2014/main" id="{8DFB4EEC-C7A9-40E4-BBCD-2694950C2579}"/>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89" name="Text Box 41">
          <a:extLst>
            <a:ext uri="{FF2B5EF4-FFF2-40B4-BE49-F238E27FC236}">
              <a16:creationId xmlns:a16="http://schemas.microsoft.com/office/drawing/2014/main" id="{F64A91E6-A792-4685-863F-5093E7E7CDD1}"/>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0" name="Text Box 41">
          <a:extLst>
            <a:ext uri="{FF2B5EF4-FFF2-40B4-BE49-F238E27FC236}">
              <a16:creationId xmlns:a16="http://schemas.microsoft.com/office/drawing/2014/main" id="{18E3E198-D1FE-4AC8-97BB-753CA10715E9}"/>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1" name="Text Box 41">
          <a:extLst>
            <a:ext uri="{FF2B5EF4-FFF2-40B4-BE49-F238E27FC236}">
              <a16:creationId xmlns:a16="http://schemas.microsoft.com/office/drawing/2014/main" id="{721CF9DA-2EBF-4C59-B9CA-917858151A63}"/>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2" name="Text Box 41">
          <a:extLst>
            <a:ext uri="{FF2B5EF4-FFF2-40B4-BE49-F238E27FC236}">
              <a16:creationId xmlns:a16="http://schemas.microsoft.com/office/drawing/2014/main" id="{56F00CD4-1401-453A-B1B6-142E056323B7}"/>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3" name="Text Box 41">
          <a:extLst>
            <a:ext uri="{FF2B5EF4-FFF2-40B4-BE49-F238E27FC236}">
              <a16:creationId xmlns:a16="http://schemas.microsoft.com/office/drawing/2014/main" id="{876AE5F8-83AD-4C1A-9710-863BAF8414E0}"/>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4" name="Text Box 41">
          <a:extLst>
            <a:ext uri="{FF2B5EF4-FFF2-40B4-BE49-F238E27FC236}">
              <a16:creationId xmlns:a16="http://schemas.microsoft.com/office/drawing/2014/main" id="{E187033C-9DEC-4DFA-8035-9343B18CFF4D}"/>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5" name="Text Box 41">
          <a:extLst>
            <a:ext uri="{FF2B5EF4-FFF2-40B4-BE49-F238E27FC236}">
              <a16:creationId xmlns:a16="http://schemas.microsoft.com/office/drawing/2014/main" id="{C9503E59-0E60-4584-AF34-9EB8B920A249}"/>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6" name="Text Box 41">
          <a:extLst>
            <a:ext uri="{FF2B5EF4-FFF2-40B4-BE49-F238E27FC236}">
              <a16:creationId xmlns:a16="http://schemas.microsoft.com/office/drawing/2014/main" id="{D86BFA20-9113-43AB-8BA2-65523E353D59}"/>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7" name="Text Box 41">
          <a:extLst>
            <a:ext uri="{FF2B5EF4-FFF2-40B4-BE49-F238E27FC236}">
              <a16:creationId xmlns:a16="http://schemas.microsoft.com/office/drawing/2014/main" id="{536841B7-0A77-472B-AB12-87735E6D852E}"/>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8" name="Text Box 41">
          <a:extLst>
            <a:ext uri="{FF2B5EF4-FFF2-40B4-BE49-F238E27FC236}">
              <a16:creationId xmlns:a16="http://schemas.microsoft.com/office/drawing/2014/main" id="{256618D3-A8F1-42CB-9514-F2EAAB9F19AC}"/>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499" name="Text Box 41">
          <a:extLst>
            <a:ext uri="{FF2B5EF4-FFF2-40B4-BE49-F238E27FC236}">
              <a16:creationId xmlns:a16="http://schemas.microsoft.com/office/drawing/2014/main" id="{2AD43D79-782B-4863-B0FF-76EA05C2152B}"/>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500" name="Text Box 41">
          <a:extLst>
            <a:ext uri="{FF2B5EF4-FFF2-40B4-BE49-F238E27FC236}">
              <a16:creationId xmlns:a16="http://schemas.microsoft.com/office/drawing/2014/main" id="{9316C06F-DB80-479E-9ACC-2DACA3E26053}"/>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501" name="Text Box 41">
          <a:extLst>
            <a:ext uri="{FF2B5EF4-FFF2-40B4-BE49-F238E27FC236}">
              <a16:creationId xmlns:a16="http://schemas.microsoft.com/office/drawing/2014/main" id="{FD93BDF0-9422-4123-B3A5-76AFB4C6B0BB}"/>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502" name="Text Box 41">
          <a:extLst>
            <a:ext uri="{FF2B5EF4-FFF2-40B4-BE49-F238E27FC236}">
              <a16:creationId xmlns:a16="http://schemas.microsoft.com/office/drawing/2014/main" id="{B174F4B4-9550-41E2-A2A2-30F388FD054A}"/>
            </a:ext>
          </a:extLst>
        </xdr:cNvPr>
        <xdr:cNvSpPr txBox="1">
          <a:spLocks noChangeArrowheads="1"/>
        </xdr:cNvSpPr>
      </xdr:nvSpPr>
      <xdr:spPr bwMode="auto">
        <a:xfrm>
          <a:off x="14468475" y="59721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03" name="Text Box 41">
          <a:extLst>
            <a:ext uri="{FF2B5EF4-FFF2-40B4-BE49-F238E27FC236}">
              <a16:creationId xmlns:a16="http://schemas.microsoft.com/office/drawing/2014/main" id="{56672568-07EB-4B96-A800-FC505777BD0A}"/>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04" name="Text Box 41">
          <a:extLst>
            <a:ext uri="{FF2B5EF4-FFF2-40B4-BE49-F238E27FC236}">
              <a16:creationId xmlns:a16="http://schemas.microsoft.com/office/drawing/2014/main" id="{67C6BC50-AD36-4AE8-B455-06844A0C7D30}"/>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05" name="Text Box 41">
          <a:extLst>
            <a:ext uri="{FF2B5EF4-FFF2-40B4-BE49-F238E27FC236}">
              <a16:creationId xmlns:a16="http://schemas.microsoft.com/office/drawing/2014/main" id="{E0B38E5D-8124-4FBA-8C15-EED40622592F}"/>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06" name="Text Box 41">
          <a:extLst>
            <a:ext uri="{FF2B5EF4-FFF2-40B4-BE49-F238E27FC236}">
              <a16:creationId xmlns:a16="http://schemas.microsoft.com/office/drawing/2014/main" id="{DEFDC2D5-818F-4833-8B43-FDE09C614137}"/>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07" name="Text Box 41">
          <a:extLst>
            <a:ext uri="{FF2B5EF4-FFF2-40B4-BE49-F238E27FC236}">
              <a16:creationId xmlns:a16="http://schemas.microsoft.com/office/drawing/2014/main" id="{BE24759F-09D7-4104-AF0E-BE7C04C5524E}"/>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08" name="Text Box 41">
          <a:extLst>
            <a:ext uri="{FF2B5EF4-FFF2-40B4-BE49-F238E27FC236}">
              <a16:creationId xmlns:a16="http://schemas.microsoft.com/office/drawing/2014/main" id="{7B60BD36-5A2D-4654-87F2-FA20C7F1CEB6}"/>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09" name="Text Box 41">
          <a:extLst>
            <a:ext uri="{FF2B5EF4-FFF2-40B4-BE49-F238E27FC236}">
              <a16:creationId xmlns:a16="http://schemas.microsoft.com/office/drawing/2014/main" id="{F3A05B9D-76E4-41A1-B64C-F0226C017D1C}"/>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0" name="Text Box 41">
          <a:extLst>
            <a:ext uri="{FF2B5EF4-FFF2-40B4-BE49-F238E27FC236}">
              <a16:creationId xmlns:a16="http://schemas.microsoft.com/office/drawing/2014/main" id="{64439E5A-AEC0-41FE-8228-D04595E7174A}"/>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1" name="Text Box 41">
          <a:extLst>
            <a:ext uri="{FF2B5EF4-FFF2-40B4-BE49-F238E27FC236}">
              <a16:creationId xmlns:a16="http://schemas.microsoft.com/office/drawing/2014/main" id="{99D61156-37D7-4340-BE56-5CFFB29A1E17}"/>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2" name="Text Box 41">
          <a:extLst>
            <a:ext uri="{FF2B5EF4-FFF2-40B4-BE49-F238E27FC236}">
              <a16:creationId xmlns:a16="http://schemas.microsoft.com/office/drawing/2014/main" id="{32DFD9D5-CB27-4431-99AB-6CD8C9FDE127}"/>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3" name="Text Box 41">
          <a:extLst>
            <a:ext uri="{FF2B5EF4-FFF2-40B4-BE49-F238E27FC236}">
              <a16:creationId xmlns:a16="http://schemas.microsoft.com/office/drawing/2014/main" id="{BA6CF6D0-ED9D-45ED-AA5C-2FE9C356CC43}"/>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4" name="Text Box 41">
          <a:extLst>
            <a:ext uri="{FF2B5EF4-FFF2-40B4-BE49-F238E27FC236}">
              <a16:creationId xmlns:a16="http://schemas.microsoft.com/office/drawing/2014/main" id="{93767840-D0BF-4BC1-A5EF-D4114B2F4E6D}"/>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5" name="Text Box 41">
          <a:extLst>
            <a:ext uri="{FF2B5EF4-FFF2-40B4-BE49-F238E27FC236}">
              <a16:creationId xmlns:a16="http://schemas.microsoft.com/office/drawing/2014/main" id="{CB48BDEC-385D-4708-B31D-196019F33996}"/>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6" name="Text Box 41">
          <a:extLst>
            <a:ext uri="{FF2B5EF4-FFF2-40B4-BE49-F238E27FC236}">
              <a16:creationId xmlns:a16="http://schemas.microsoft.com/office/drawing/2014/main" id="{89D46CCD-0066-4399-B41D-67CA4548F411}"/>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7" name="Text Box 41">
          <a:extLst>
            <a:ext uri="{FF2B5EF4-FFF2-40B4-BE49-F238E27FC236}">
              <a16:creationId xmlns:a16="http://schemas.microsoft.com/office/drawing/2014/main" id="{94CAE401-0D51-4842-B3A9-0B1CD0948AEC}"/>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8" name="Text Box 41">
          <a:extLst>
            <a:ext uri="{FF2B5EF4-FFF2-40B4-BE49-F238E27FC236}">
              <a16:creationId xmlns:a16="http://schemas.microsoft.com/office/drawing/2014/main" id="{625765F4-8514-4CB8-861D-2481D4D185D5}"/>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19" name="Text Box 41">
          <a:extLst>
            <a:ext uri="{FF2B5EF4-FFF2-40B4-BE49-F238E27FC236}">
              <a16:creationId xmlns:a16="http://schemas.microsoft.com/office/drawing/2014/main" id="{6D3CBAD3-A549-444B-ADD4-FE6F2D3BD5CF}"/>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20" name="Text Box 41">
          <a:extLst>
            <a:ext uri="{FF2B5EF4-FFF2-40B4-BE49-F238E27FC236}">
              <a16:creationId xmlns:a16="http://schemas.microsoft.com/office/drawing/2014/main" id="{F68F0730-9144-4DEA-86B5-C60FA9D69CCC}"/>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21" name="Text Box 41">
          <a:extLst>
            <a:ext uri="{FF2B5EF4-FFF2-40B4-BE49-F238E27FC236}">
              <a16:creationId xmlns:a16="http://schemas.microsoft.com/office/drawing/2014/main" id="{A7550951-A965-422E-8449-1DEDA7BA6E70}"/>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22" name="Text Box 41">
          <a:extLst>
            <a:ext uri="{FF2B5EF4-FFF2-40B4-BE49-F238E27FC236}">
              <a16:creationId xmlns:a16="http://schemas.microsoft.com/office/drawing/2014/main" id="{E092F120-EB7E-4804-97D3-DFA7552D2E48}"/>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23" name="Text Box 41">
          <a:extLst>
            <a:ext uri="{FF2B5EF4-FFF2-40B4-BE49-F238E27FC236}">
              <a16:creationId xmlns:a16="http://schemas.microsoft.com/office/drawing/2014/main" id="{751CDEE6-FEE5-462A-A0BF-196B1ED29636}"/>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24" name="Text Box 41">
          <a:extLst>
            <a:ext uri="{FF2B5EF4-FFF2-40B4-BE49-F238E27FC236}">
              <a16:creationId xmlns:a16="http://schemas.microsoft.com/office/drawing/2014/main" id="{CD62F0FE-82E2-4022-9ED9-9815A39ACDC6}"/>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25" name="Text Box 41">
          <a:extLst>
            <a:ext uri="{FF2B5EF4-FFF2-40B4-BE49-F238E27FC236}">
              <a16:creationId xmlns:a16="http://schemas.microsoft.com/office/drawing/2014/main" id="{C5BCC80A-A4BC-4487-8077-4914824908D4}"/>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26" name="Text Box 41">
          <a:extLst>
            <a:ext uri="{FF2B5EF4-FFF2-40B4-BE49-F238E27FC236}">
              <a16:creationId xmlns:a16="http://schemas.microsoft.com/office/drawing/2014/main" id="{52A1B93C-EA66-4212-ABAF-6E47F878AE78}"/>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527" name="Text Box 41">
          <a:extLst>
            <a:ext uri="{FF2B5EF4-FFF2-40B4-BE49-F238E27FC236}">
              <a16:creationId xmlns:a16="http://schemas.microsoft.com/office/drawing/2014/main" id="{F64FF071-B31A-4D69-AEE8-2DCED53B4A9E}"/>
            </a:ext>
          </a:extLst>
        </xdr:cNvPr>
        <xdr:cNvSpPr txBox="1">
          <a:spLocks noChangeArrowheads="1"/>
        </xdr:cNvSpPr>
      </xdr:nvSpPr>
      <xdr:spPr bwMode="auto">
        <a:xfrm>
          <a:off x="14468475" y="59302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58</xdr:row>
      <xdr:rowOff>238125</xdr:rowOff>
    </xdr:from>
    <xdr:to>
      <xdr:col>9</xdr:col>
      <xdr:colOff>104775</xdr:colOff>
      <xdr:row>75</xdr:row>
      <xdr:rowOff>319881</xdr:rowOff>
    </xdr:to>
    <xdr:sp macro="" textlink="">
      <xdr:nvSpPr>
        <xdr:cNvPr id="765" name="Text Box 41">
          <a:extLst>
            <a:ext uri="{FF2B5EF4-FFF2-40B4-BE49-F238E27FC236}">
              <a16:creationId xmlns:a16="http://schemas.microsoft.com/office/drawing/2014/main" id="{A2F0981B-04B2-4CFC-BBEE-C4067A150A1A}"/>
            </a:ext>
          </a:extLst>
        </xdr:cNvPr>
        <xdr:cNvSpPr txBox="1">
          <a:spLocks noChangeArrowheads="1"/>
        </xdr:cNvSpPr>
      </xdr:nvSpPr>
      <xdr:spPr bwMode="auto">
        <a:xfrm>
          <a:off x="14468475" y="66798825"/>
          <a:ext cx="104775" cy="980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62</xdr:row>
      <xdr:rowOff>0</xdr:rowOff>
    </xdr:from>
    <xdr:ext cx="104775" cy="203200"/>
    <xdr:sp macro="" textlink="">
      <xdr:nvSpPr>
        <xdr:cNvPr id="1528" name="Text Box 41">
          <a:extLst>
            <a:ext uri="{FF2B5EF4-FFF2-40B4-BE49-F238E27FC236}">
              <a16:creationId xmlns:a16="http://schemas.microsoft.com/office/drawing/2014/main" id="{111910C8-3C3C-499E-AB35-1557D165048A}"/>
            </a:ext>
          </a:extLst>
        </xdr:cNvPr>
        <xdr:cNvSpPr txBox="1">
          <a:spLocks noChangeArrowheads="1"/>
        </xdr:cNvSpPr>
      </xdr:nvSpPr>
      <xdr:spPr bwMode="auto">
        <a:xfrm>
          <a:off x="14468475" y="71294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529" name="Text Box 41">
          <a:extLst>
            <a:ext uri="{FF2B5EF4-FFF2-40B4-BE49-F238E27FC236}">
              <a16:creationId xmlns:a16="http://schemas.microsoft.com/office/drawing/2014/main" id="{D34656D0-5E03-4EFF-813C-8257A1078ED6}"/>
            </a:ext>
          </a:extLst>
        </xdr:cNvPr>
        <xdr:cNvSpPr txBox="1">
          <a:spLocks noChangeArrowheads="1"/>
        </xdr:cNvSpPr>
      </xdr:nvSpPr>
      <xdr:spPr bwMode="auto">
        <a:xfrm>
          <a:off x="14468475" y="71532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530" name="Text Box 41">
          <a:extLst>
            <a:ext uri="{FF2B5EF4-FFF2-40B4-BE49-F238E27FC236}">
              <a16:creationId xmlns:a16="http://schemas.microsoft.com/office/drawing/2014/main" id="{0C9B0A89-2835-4F86-9D5E-E093643C5FFE}"/>
            </a:ext>
          </a:extLst>
        </xdr:cNvPr>
        <xdr:cNvSpPr txBox="1">
          <a:spLocks noChangeArrowheads="1"/>
        </xdr:cNvSpPr>
      </xdr:nvSpPr>
      <xdr:spPr bwMode="auto">
        <a:xfrm>
          <a:off x="14468475" y="72637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531" name="Text Box 41">
          <a:extLst>
            <a:ext uri="{FF2B5EF4-FFF2-40B4-BE49-F238E27FC236}">
              <a16:creationId xmlns:a16="http://schemas.microsoft.com/office/drawing/2014/main" id="{F21DFB88-2F69-4249-95B8-B3A7E729696F}"/>
            </a:ext>
          </a:extLst>
        </xdr:cNvPr>
        <xdr:cNvSpPr txBox="1">
          <a:spLocks noChangeArrowheads="1"/>
        </xdr:cNvSpPr>
      </xdr:nvSpPr>
      <xdr:spPr bwMode="auto">
        <a:xfrm>
          <a:off x="14468475" y="72637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532" name="Text Box 41">
          <a:extLst>
            <a:ext uri="{FF2B5EF4-FFF2-40B4-BE49-F238E27FC236}">
              <a16:creationId xmlns:a16="http://schemas.microsoft.com/office/drawing/2014/main" id="{440F809C-C9BA-4B66-A8EB-28A981C09615}"/>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533" name="Text Box 41">
          <a:extLst>
            <a:ext uri="{FF2B5EF4-FFF2-40B4-BE49-F238E27FC236}">
              <a16:creationId xmlns:a16="http://schemas.microsoft.com/office/drawing/2014/main" id="{FE89F493-19BE-4B6B-82F3-48320848E925}"/>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34" name="Text Box 41">
          <a:extLst>
            <a:ext uri="{FF2B5EF4-FFF2-40B4-BE49-F238E27FC236}">
              <a16:creationId xmlns:a16="http://schemas.microsoft.com/office/drawing/2014/main" id="{9F1857A4-6C5A-473C-A5AE-543D3B299FB5}"/>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35" name="Text Box 41">
          <a:extLst>
            <a:ext uri="{FF2B5EF4-FFF2-40B4-BE49-F238E27FC236}">
              <a16:creationId xmlns:a16="http://schemas.microsoft.com/office/drawing/2014/main" id="{A372A3D2-3DFB-463F-940A-F0634F7AB4B7}"/>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36" name="Text Box 41">
          <a:extLst>
            <a:ext uri="{FF2B5EF4-FFF2-40B4-BE49-F238E27FC236}">
              <a16:creationId xmlns:a16="http://schemas.microsoft.com/office/drawing/2014/main" id="{6007F820-60D2-4E5A-8251-522549ED115D}"/>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37" name="Text Box 41">
          <a:extLst>
            <a:ext uri="{FF2B5EF4-FFF2-40B4-BE49-F238E27FC236}">
              <a16:creationId xmlns:a16="http://schemas.microsoft.com/office/drawing/2014/main" id="{99752086-B4D8-4E9B-B46A-6E12234713D7}"/>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0</xdr:rowOff>
    </xdr:from>
    <xdr:ext cx="104775" cy="203200"/>
    <xdr:sp macro="" textlink="">
      <xdr:nvSpPr>
        <xdr:cNvPr id="1538" name="Text Box 41">
          <a:extLst>
            <a:ext uri="{FF2B5EF4-FFF2-40B4-BE49-F238E27FC236}">
              <a16:creationId xmlns:a16="http://schemas.microsoft.com/office/drawing/2014/main" id="{C92DE31E-979F-4FA1-91C2-5C9316A3A608}"/>
            </a:ext>
          </a:extLst>
        </xdr:cNvPr>
        <xdr:cNvSpPr txBox="1">
          <a:spLocks noChangeArrowheads="1"/>
        </xdr:cNvSpPr>
      </xdr:nvSpPr>
      <xdr:spPr bwMode="auto">
        <a:xfrm>
          <a:off x="14468475" y="742854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0</xdr:rowOff>
    </xdr:from>
    <xdr:ext cx="104775" cy="203200"/>
    <xdr:sp macro="" textlink="">
      <xdr:nvSpPr>
        <xdr:cNvPr id="1539" name="Text Box 41">
          <a:extLst>
            <a:ext uri="{FF2B5EF4-FFF2-40B4-BE49-F238E27FC236}">
              <a16:creationId xmlns:a16="http://schemas.microsoft.com/office/drawing/2014/main" id="{7CF1D296-814E-438B-8316-A3979630DD1D}"/>
            </a:ext>
          </a:extLst>
        </xdr:cNvPr>
        <xdr:cNvSpPr txBox="1">
          <a:spLocks noChangeArrowheads="1"/>
        </xdr:cNvSpPr>
      </xdr:nvSpPr>
      <xdr:spPr bwMode="auto">
        <a:xfrm>
          <a:off x="14468475" y="742854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0</xdr:rowOff>
    </xdr:from>
    <xdr:ext cx="104775" cy="203200"/>
    <xdr:sp macro="" textlink="">
      <xdr:nvSpPr>
        <xdr:cNvPr id="1540" name="Text Box 41">
          <a:extLst>
            <a:ext uri="{FF2B5EF4-FFF2-40B4-BE49-F238E27FC236}">
              <a16:creationId xmlns:a16="http://schemas.microsoft.com/office/drawing/2014/main" id="{F318E3CE-5C76-4E0A-8373-1E718F0DFD7B}"/>
            </a:ext>
          </a:extLst>
        </xdr:cNvPr>
        <xdr:cNvSpPr txBox="1">
          <a:spLocks noChangeArrowheads="1"/>
        </xdr:cNvSpPr>
      </xdr:nvSpPr>
      <xdr:spPr bwMode="auto">
        <a:xfrm>
          <a:off x="14468475" y="742854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541" name="Text Box 41">
          <a:extLst>
            <a:ext uri="{FF2B5EF4-FFF2-40B4-BE49-F238E27FC236}">
              <a16:creationId xmlns:a16="http://schemas.microsoft.com/office/drawing/2014/main" id="{EF425773-204F-4F5F-AD4B-B2BF4C5010E5}"/>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542" name="Text Box 41">
          <a:extLst>
            <a:ext uri="{FF2B5EF4-FFF2-40B4-BE49-F238E27FC236}">
              <a16:creationId xmlns:a16="http://schemas.microsoft.com/office/drawing/2014/main" id="{E7C90FE1-69EA-41F5-BB64-2F98A2B5CA87}"/>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543" name="Text Box 41">
          <a:extLst>
            <a:ext uri="{FF2B5EF4-FFF2-40B4-BE49-F238E27FC236}">
              <a16:creationId xmlns:a16="http://schemas.microsoft.com/office/drawing/2014/main" id="{B6F9E96A-241B-42BA-81A7-F3C8132EAF07}"/>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544" name="Text Box 41">
          <a:extLst>
            <a:ext uri="{FF2B5EF4-FFF2-40B4-BE49-F238E27FC236}">
              <a16:creationId xmlns:a16="http://schemas.microsoft.com/office/drawing/2014/main" id="{9B2E7C19-4FE3-4EEC-B446-B557E31D518C}"/>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545" name="Text Box 41">
          <a:extLst>
            <a:ext uri="{FF2B5EF4-FFF2-40B4-BE49-F238E27FC236}">
              <a16:creationId xmlns:a16="http://schemas.microsoft.com/office/drawing/2014/main" id="{BBC7B54A-3998-4BEA-BFFB-274813B06A78}"/>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546" name="Text Box 41">
          <a:extLst>
            <a:ext uri="{FF2B5EF4-FFF2-40B4-BE49-F238E27FC236}">
              <a16:creationId xmlns:a16="http://schemas.microsoft.com/office/drawing/2014/main" id="{EBE6D635-4F55-4D8B-9D6B-6D1FFB3ED295}"/>
            </a:ext>
          </a:extLst>
        </xdr:cNvPr>
        <xdr:cNvSpPr txBox="1">
          <a:spLocks noChangeArrowheads="1"/>
        </xdr:cNvSpPr>
      </xdr:nvSpPr>
      <xdr:spPr bwMode="auto">
        <a:xfrm>
          <a:off x="14468475" y="765905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547" name="Text Box 41">
          <a:extLst>
            <a:ext uri="{FF2B5EF4-FFF2-40B4-BE49-F238E27FC236}">
              <a16:creationId xmlns:a16="http://schemas.microsoft.com/office/drawing/2014/main" id="{EBD101D0-00EE-40AF-BC96-EF7909A55DF8}"/>
            </a:ext>
          </a:extLst>
        </xdr:cNvPr>
        <xdr:cNvSpPr txBox="1">
          <a:spLocks noChangeArrowheads="1"/>
        </xdr:cNvSpPr>
      </xdr:nvSpPr>
      <xdr:spPr bwMode="auto">
        <a:xfrm>
          <a:off x="14468475" y="765905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548" name="Text Box 41">
          <a:extLst>
            <a:ext uri="{FF2B5EF4-FFF2-40B4-BE49-F238E27FC236}">
              <a16:creationId xmlns:a16="http://schemas.microsoft.com/office/drawing/2014/main" id="{B6BF0867-91EC-492B-B4CB-6ADB2D402BA6}"/>
            </a:ext>
          </a:extLst>
        </xdr:cNvPr>
        <xdr:cNvSpPr txBox="1">
          <a:spLocks noChangeArrowheads="1"/>
        </xdr:cNvSpPr>
      </xdr:nvSpPr>
      <xdr:spPr bwMode="auto">
        <a:xfrm>
          <a:off x="14468475" y="765905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549" name="Text Box 41">
          <a:extLst>
            <a:ext uri="{FF2B5EF4-FFF2-40B4-BE49-F238E27FC236}">
              <a16:creationId xmlns:a16="http://schemas.microsoft.com/office/drawing/2014/main" id="{A1667F2B-5910-4C4F-A0E8-4B47412DC38B}"/>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550" name="Text Box 41">
          <a:extLst>
            <a:ext uri="{FF2B5EF4-FFF2-40B4-BE49-F238E27FC236}">
              <a16:creationId xmlns:a16="http://schemas.microsoft.com/office/drawing/2014/main" id="{40ADD82F-A773-401A-B1DF-51311BE9C34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551" name="Text Box 41">
          <a:extLst>
            <a:ext uri="{FF2B5EF4-FFF2-40B4-BE49-F238E27FC236}">
              <a16:creationId xmlns:a16="http://schemas.microsoft.com/office/drawing/2014/main" id="{287B7C89-5C4F-4445-B892-5D9DBF4DAF9C}"/>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552" name="Text Box 41">
          <a:extLst>
            <a:ext uri="{FF2B5EF4-FFF2-40B4-BE49-F238E27FC236}">
              <a16:creationId xmlns:a16="http://schemas.microsoft.com/office/drawing/2014/main" id="{79BDC9F0-001C-4677-9737-48854234380E}"/>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553" name="Text Box 41">
          <a:extLst>
            <a:ext uri="{FF2B5EF4-FFF2-40B4-BE49-F238E27FC236}">
              <a16:creationId xmlns:a16="http://schemas.microsoft.com/office/drawing/2014/main" id="{988B1EEF-738B-45F3-89FA-D52D4CD2059D}"/>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554" name="Text Box 41">
          <a:extLst>
            <a:ext uri="{FF2B5EF4-FFF2-40B4-BE49-F238E27FC236}">
              <a16:creationId xmlns:a16="http://schemas.microsoft.com/office/drawing/2014/main" id="{B4306592-0BBE-4F59-B4E4-CB91C803F37A}"/>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555" name="Text Box 41">
          <a:extLst>
            <a:ext uri="{FF2B5EF4-FFF2-40B4-BE49-F238E27FC236}">
              <a16:creationId xmlns:a16="http://schemas.microsoft.com/office/drawing/2014/main" id="{EE7D7D6C-0DD4-4679-A438-018E001D16A7}"/>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556" name="Text Box 41">
          <a:extLst>
            <a:ext uri="{FF2B5EF4-FFF2-40B4-BE49-F238E27FC236}">
              <a16:creationId xmlns:a16="http://schemas.microsoft.com/office/drawing/2014/main" id="{D78458F7-0FD4-436F-8191-57330D99E264}"/>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57" name="Text Box 41">
          <a:extLst>
            <a:ext uri="{FF2B5EF4-FFF2-40B4-BE49-F238E27FC236}">
              <a16:creationId xmlns:a16="http://schemas.microsoft.com/office/drawing/2014/main" id="{6B97F445-4C50-450E-B5B1-5082630E12A3}"/>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58" name="Text Box 41">
          <a:extLst>
            <a:ext uri="{FF2B5EF4-FFF2-40B4-BE49-F238E27FC236}">
              <a16:creationId xmlns:a16="http://schemas.microsoft.com/office/drawing/2014/main" id="{28DE299E-94FF-4E16-8156-885869AD0796}"/>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59" name="Text Box 41">
          <a:extLst>
            <a:ext uri="{FF2B5EF4-FFF2-40B4-BE49-F238E27FC236}">
              <a16:creationId xmlns:a16="http://schemas.microsoft.com/office/drawing/2014/main" id="{9E59A1B9-B123-43E6-8488-0C8AE76BEF7A}"/>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60" name="Text Box 41">
          <a:extLst>
            <a:ext uri="{FF2B5EF4-FFF2-40B4-BE49-F238E27FC236}">
              <a16:creationId xmlns:a16="http://schemas.microsoft.com/office/drawing/2014/main" id="{AA2B1207-EED9-4DF7-9316-3A70D4A201A7}"/>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61" name="Text Box 41">
          <a:extLst>
            <a:ext uri="{FF2B5EF4-FFF2-40B4-BE49-F238E27FC236}">
              <a16:creationId xmlns:a16="http://schemas.microsoft.com/office/drawing/2014/main" id="{5136F89E-1BF7-4E74-8180-5B9D2E22811C}"/>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0</xdr:rowOff>
    </xdr:from>
    <xdr:ext cx="104775" cy="203200"/>
    <xdr:sp macro="" textlink="">
      <xdr:nvSpPr>
        <xdr:cNvPr id="1562" name="Text Box 41">
          <a:extLst>
            <a:ext uri="{FF2B5EF4-FFF2-40B4-BE49-F238E27FC236}">
              <a16:creationId xmlns:a16="http://schemas.microsoft.com/office/drawing/2014/main" id="{73E4D479-C331-4644-B9B6-35E59B5EED0A}"/>
            </a:ext>
          </a:extLst>
        </xdr:cNvPr>
        <xdr:cNvSpPr txBox="1">
          <a:spLocks noChangeArrowheads="1"/>
        </xdr:cNvSpPr>
      </xdr:nvSpPr>
      <xdr:spPr bwMode="auto">
        <a:xfrm>
          <a:off x="14468475" y="71294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563" name="Text Box 41">
          <a:extLst>
            <a:ext uri="{FF2B5EF4-FFF2-40B4-BE49-F238E27FC236}">
              <a16:creationId xmlns:a16="http://schemas.microsoft.com/office/drawing/2014/main" id="{4AD82155-DCF3-46A0-943E-FDBF4BF3460B}"/>
            </a:ext>
          </a:extLst>
        </xdr:cNvPr>
        <xdr:cNvSpPr txBox="1">
          <a:spLocks noChangeArrowheads="1"/>
        </xdr:cNvSpPr>
      </xdr:nvSpPr>
      <xdr:spPr bwMode="auto">
        <a:xfrm>
          <a:off x="14468475" y="71532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564" name="Text Box 41">
          <a:extLst>
            <a:ext uri="{FF2B5EF4-FFF2-40B4-BE49-F238E27FC236}">
              <a16:creationId xmlns:a16="http://schemas.microsoft.com/office/drawing/2014/main" id="{98F16DF6-799A-4372-95A6-6B49F5E6A32B}"/>
            </a:ext>
          </a:extLst>
        </xdr:cNvPr>
        <xdr:cNvSpPr txBox="1">
          <a:spLocks noChangeArrowheads="1"/>
        </xdr:cNvSpPr>
      </xdr:nvSpPr>
      <xdr:spPr bwMode="auto">
        <a:xfrm>
          <a:off x="14468475" y="72637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565" name="Text Box 41">
          <a:extLst>
            <a:ext uri="{FF2B5EF4-FFF2-40B4-BE49-F238E27FC236}">
              <a16:creationId xmlns:a16="http://schemas.microsoft.com/office/drawing/2014/main" id="{B88ABCC9-8B24-46F5-8C25-F3AC602A00C5}"/>
            </a:ext>
          </a:extLst>
        </xdr:cNvPr>
        <xdr:cNvSpPr txBox="1">
          <a:spLocks noChangeArrowheads="1"/>
        </xdr:cNvSpPr>
      </xdr:nvSpPr>
      <xdr:spPr bwMode="auto">
        <a:xfrm>
          <a:off x="14468475" y="72637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66" name="Text Box 41">
          <a:extLst>
            <a:ext uri="{FF2B5EF4-FFF2-40B4-BE49-F238E27FC236}">
              <a16:creationId xmlns:a16="http://schemas.microsoft.com/office/drawing/2014/main" id="{95C0B5B6-FB85-4939-8028-7B1F260D4F85}"/>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67" name="Text Box 41">
          <a:extLst>
            <a:ext uri="{FF2B5EF4-FFF2-40B4-BE49-F238E27FC236}">
              <a16:creationId xmlns:a16="http://schemas.microsoft.com/office/drawing/2014/main" id="{0404EADB-383E-48D3-B684-8F3327F1A0BB}"/>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68" name="Text Box 41">
          <a:extLst>
            <a:ext uri="{FF2B5EF4-FFF2-40B4-BE49-F238E27FC236}">
              <a16:creationId xmlns:a16="http://schemas.microsoft.com/office/drawing/2014/main" id="{E75BF16C-2598-49FF-B3E6-7AB4B4F8D57C}"/>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569" name="Text Box 41">
          <a:extLst>
            <a:ext uri="{FF2B5EF4-FFF2-40B4-BE49-F238E27FC236}">
              <a16:creationId xmlns:a16="http://schemas.microsoft.com/office/drawing/2014/main" id="{C19B3006-2213-4331-9466-019B0402E30E}"/>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70" name="Text Box 41">
          <a:extLst>
            <a:ext uri="{FF2B5EF4-FFF2-40B4-BE49-F238E27FC236}">
              <a16:creationId xmlns:a16="http://schemas.microsoft.com/office/drawing/2014/main" id="{9E30A474-3978-44D7-9379-014BF68C301F}"/>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71" name="Text Box 41">
          <a:extLst>
            <a:ext uri="{FF2B5EF4-FFF2-40B4-BE49-F238E27FC236}">
              <a16:creationId xmlns:a16="http://schemas.microsoft.com/office/drawing/2014/main" id="{EC3ECF1B-D207-4C2E-A568-65D1CDC4FAFB}"/>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572" name="Text Box 41">
          <a:extLst>
            <a:ext uri="{FF2B5EF4-FFF2-40B4-BE49-F238E27FC236}">
              <a16:creationId xmlns:a16="http://schemas.microsoft.com/office/drawing/2014/main" id="{CEC5867E-3E9F-483D-8FAA-24A940D5B6D2}"/>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573" name="Text Box 41">
          <a:extLst>
            <a:ext uri="{FF2B5EF4-FFF2-40B4-BE49-F238E27FC236}">
              <a16:creationId xmlns:a16="http://schemas.microsoft.com/office/drawing/2014/main" id="{CD39A6D2-6AEF-42A3-B3FA-B4A14AEEAFFC}"/>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574" name="Text Box 41">
          <a:extLst>
            <a:ext uri="{FF2B5EF4-FFF2-40B4-BE49-F238E27FC236}">
              <a16:creationId xmlns:a16="http://schemas.microsoft.com/office/drawing/2014/main" id="{E3B45322-7ABD-4B30-A5F6-D7C83DEFA788}"/>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575" name="Text Box 41">
          <a:extLst>
            <a:ext uri="{FF2B5EF4-FFF2-40B4-BE49-F238E27FC236}">
              <a16:creationId xmlns:a16="http://schemas.microsoft.com/office/drawing/2014/main" id="{426E4CAD-0B57-47EC-B642-C07FC8C51F9F}"/>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576" name="Text Box 41">
          <a:extLst>
            <a:ext uri="{FF2B5EF4-FFF2-40B4-BE49-F238E27FC236}">
              <a16:creationId xmlns:a16="http://schemas.microsoft.com/office/drawing/2014/main" id="{FAEC7345-0FC0-4A51-8DB4-9803347014D7}"/>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577" name="Text Box 41">
          <a:extLst>
            <a:ext uri="{FF2B5EF4-FFF2-40B4-BE49-F238E27FC236}">
              <a16:creationId xmlns:a16="http://schemas.microsoft.com/office/drawing/2014/main" id="{E888146F-0256-4A3E-9F80-4474E88C8725}"/>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578" name="Text Box 41">
          <a:extLst>
            <a:ext uri="{FF2B5EF4-FFF2-40B4-BE49-F238E27FC236}">
              <a16:creationId xmlns:a16="http://schemas.microsoft.com/office/drawing/2014/main" id="{5F0D92E0-48D1-4328-A6AC-863E6655CD53}"/>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79" name="Text Box 41">
          <a:extLst>
            <a:ext uri="{FF2B5EF4-FFF2-40B4-BE49-F238E27FC236}">
              <a16:creationId xmlns:a16="http://schemas.microsoft.com/office/drawing/2014/main" id="{5939363A-EFB5-41C1-B1EB-6CFEC0DC1885}"/>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80" name="Text Box 41">
          <a:extLst>
            <a:ext uri="{FF2B5EF4-FFF2-40B4-BE49-F238E27FC236}">
              <a16:creationId xmlns:a16="http://schemas.microsoft.com/office/drawing/2014/main" id="{E2EF1D69-47C9-4AB5-BD93-C99B2347D291}"/>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81" name="Text Box 41">
          <a:extLst>
            <a:ext uri="{FF2B5EF4-FFF2-40B4-BE49-F238E27FC236}">
              <a16:creationId xmlns:a16="http://schemas.microsoft.com/office/drawing/2014/main" id="{B88F7377-C192-467C-9EB1-A014CB912912}"/>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82" name="Text Box 41">
          <a:extLst>
            <a:ext uri="{FF2B5EF4-FFF2-40B4-BE49-F238E27FC236}">
              <a16:creationId xmlns:a16="http://schemas.microsoft.com/office/drawing/2014/main" id="{B0E2E092-76AC-4FB6-A798-762173854981}"/>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83" name="Text Box 41">
          <a:extLst>
            <a:ext uri="{FF2B5EF4-FFF2-40B4-BE49-F238E27FC236}">
              <a16:creationId xmlns:a16="http://schemas.microsoft.com/office/drawing/2014/main" id="{2289BAB9-E672-4FFA-B6A1-567911F3B124}"/>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584" name="Text Box 41">
          <a:extLst>
            <a:ext uri="{FF2B5EF4-FFF2-40B4-BE49-F238E27FC236}">
              <a16:creationId xmlns:a16="http://schemas.microsoft.com/office/drawing/2014/main" id="{929696B0-3D1E-4E86-849F-373CB2FC2A4C}"/>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85" name="Text Box 41">
          <a:extLst>
            <a:ext uri="{FF2B5EF4-FFF2-40B4-BE49-F238E27FC236}">
              <a16:creationId xmlns:a16="http://schemas.microsoft.com/office/drawing/2014/main" id="{F97E55E4-AE64-4B5D-B95E-5C48E83B394A}"/>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86" name="Text Box 41">
          <a:extLst>
            <a:ext uri="{FF2B5EF4-FFF2-40B4-BE49-F238E27FC236}">
              <a16:creationId xmlns:a16="http://schemas.microsoft.com/office/drawing/2014/main" id="{467B4586-7297-4A0F-8FD0-D2C294022A2B}"/>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87" name="Text Box 41">
          <a:extLst>
            <a:ext uri="{FF2B5EF4-FFF2-40B4-BE49-F238E27FC236}">
              <a16:creationId xmlns:a16="http://schemas.microsoft.com/office/drawing/2014/main" id="{76503CBF-2004-47AD-AA12-48DD12B7AF52}"/>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88" name="Text Box 41">
          <a:extLst>
            <a:ext uri="{FF2B5EF4-FFF2-40B4-BE49-F238E27FC236}">
              <a16:creationId xmlns:a16="http://schemas.microsoft.com/office/drawing/2014/main" id="{6E85EEFC-0D0C-43FE-B3B6-F011D63FB6C5}"/>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89" name="Text Box 41">
          <a:extLst>
            <a:ext uri="{FF2B5EF4-FFF2-40B4-BE49-F238E27FC236}">
              <a16:creationId xmlns:a16="http://schemas.microsoft.com/office/drawing/2014/main" id="{CDAEE42D-9C4E-45B1-BADC-3651E9122EAA}"/>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0" name="Text Box 41">
          <a:extLst>
            <a:ext uri="{FF2B5EF4-FFF2-40B4-BE49-F238E27FC236}">
              <a16:creationId xmlns:a16="http://schemas.microsoft.com/office/drawing/2014/main" id="{32DCAD5C-4FBB-4F6D-B74D-8FF79F04489A}"/>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1" name="Text Box 41">
          <a:extLst>
            <a:ext uri="{FF2B5EF4-FFF2-40B4-BE49-F238E27FC236}">
              <a16:creationId xmlns:a16="http://schemas.microsoft.com/office/drawing/2014/main" id="{DCC0B7F7-6ECB-404E-99C2-DE3892767A34}"/>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2" name="Text Box 41">
          <a:extLst>
            <a:ext uri="{FF2B5EF4-FFF2-40B4-BE49-F238E27FC236}">
              <a16:creationId xmlns:a16="http://schemas.microsoft.com/office/drawing/2014/main" id="{CD49F094-8535-4ABD-8844-DC8C673B3519}"/>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3" name="Text Box 41">
          <a:extLst>
            <a:ext uri="{FF2B5EF4-FFF2-40B4-BE49-F238E27FC236}">
              <a16:creationId xmlns:a16="http://schemas.microsoft.com/office/drawing/2014/main" id="{00D36370-AE58-4577-891D-28A7869B4598}"/>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4" name="Text Box 41">
          <a:extLst>
            <a:ext uri="{FF2B5EF4-FFF2-40B4-BE49-F238E27FC236}">
              <a16:creationId xmlns:a16="http://schemas.microsoft.com/office/drawing/2014/main" id="{8EF649AC-2659-4A7E-8700-04D3F2E75519}"/>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5" name="Text Box 41">
          <a:extLst>
            <a:ext uri="{FF2B5EF4-FFF2-40B4-BE49-F238E27FC236}">
              <a16:creationId xmlns:a16="http://schemas.microsoft.com/office/drawing/2014/main" id="{F61D1C52-8001-4E85-A014-30822C851DC9}"/>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6" name="Text Box 41">
          <a:extLst>
            <a:ext uri="{FF2B5EF4-FFF2-40B4-BE49-F238E27FC236}">
              <a16:creationId xmlns:a16="http://schemas.microsoft.com/office/drawing/2014/main" id="{C93FFA0E-BF63-4FAE-8BFE-BF159DAAC818}"/>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7" name="Text Box 41">
          <a:extLst>
            <a:ext uri="{FF2B5EF4-FFF2-40B4-BE49-F238E27FC236}">
              <a16:creationId xmlns:a16="http://schemas.microsoft.com/office/drawing/2014/main" id="{24157622-254F-4F84-B782-5A43854F8476}"/>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8" name="Text Box 41">
          <a:extLst>
            <a:ext uri="{FF2B5EF4-FFF2-40B4-BE49-F238E27FC236}">
              <a16:creationId xmlns:a16="http://schemas.microsoft.com/office/drawing/2014/main" id="{574283E0-F1AF-4D99-97A2-F3822EB19B0E}"/>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599" name="Text Box 41">
          <a:extLst>
            <a:ext uri="{FF2B5EF4-FFF2-40B4-BE49-F238E27FC236}">
              <a16:creationId xmlns:a16="http://schemas.microsoft.com/office/drawing/2014/main" id="{8C5836CB-D3A9-446E-B333-733E03C59003}"/>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600" name="Text Box 41">
          <a:extLst>
            <a:ext uri="{FF2B5EF4-FFF2-40B4-BE49-F238E27FC236}">
              <a16:creationId xmlns:a16="http://schemas.microsoft.com/office/drawing/2014/main" id="{57CD5440-93F7-48A7-BEA6-A515BFFDF47A}"/>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601" name="Text Box 41">
          <a:extLst>
            <a:ext uri="{FF2B5EF4-FFF2-40B4-BE49-F238E27FC236}">
              <a16:creationId xmlns:a16="http://schemas.microsoft.com/office/drawing/2014/main" id="{14FB46C1-9E3A-4F96-97C2-4B505DFE6358}"/>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602" name="Text Box 41">
          <a:extLst>
            <a:ext uri="{FF2B5EF4-FFF2-40B4-BE49-F238E27FC236}">
              <a16:creationId xmlns:a16="http://schemas.microsoft.com/office/drawing/2014/main" id="{4EA6323A-34A2-482E-94FE-789BBD527016}"/>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603" name="Text Box 41">
          <a:extLst>
            <a:ext uri="{FF2B5EF4-FFF2-40B4-BE49-F238E27FC236}">
              <a16:creationId xmlns:a16="http://schemas.microsoft.com/office/drawing/2014/main" id="{414F08DB-8491-411D-9F30-1938B98FC1AF}"/>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604" name="Text Box 41">
          <a:extLst>
            <a:ext uri="{FF2B5EF4-FFF2-40B4-BE49-F238E27FC236}">
              <a16:creationId xmlns:a16="http://schemas.microsoft.com/office/drawing/2014/main" id="{B34E11BB-8DD5-450D-850F-61A0702BCE63}"/>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605" name="Text Box 41">
          <a:extLst>
            <a:ext uri="{FF2B5EF4-FFF2-40B4-BE49-F238E27FC236}">
              <a16:creationId xmlns:a16="http://schemas.microsoft.com/office/drawing/2014/main" id="{E753AC49-5A0B-468A-BCBB-E7CBC032667F}"/>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606" name="Text Box 41">
          <a:extLst>
            <a:ext uri="{FF2B5EF4-FFF2-40B4-BE49-F238E27FC236}">
              <a16:creationId xmlns:a16="http://schemas.microsoft.com/office/drawing/2014/main" id="{C294AAB1-7713-4795-84DA-D8B815CCBAEB}"/>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07" name="Text Box 41">
          <a:extLst>
            <a:ext uri="{FF2B5EF4-FFF2-40B4-BE49-F238E27FC236}">
              <a16:creationId xmlns:a16="http://schemas.microsoft.com/office/drawing/2014/main" id="{BE2A802B-84B3-4591-9DF1-3AE41093D79D}"/>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08" name="Text Box 41">
          <a:extLst>
            <a:ext uri="{FF2B5EF4-FFF2-40B4-BE49-F238E27FC236}">
              <a16:creationId xmlns:a16="http://schemas.microsoft.com/office/drawing/2014/main" id="{B23BB7CE-A8AD-4748-8EC6-A5CB1B6C5F0B}"/>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09" name="Text Box 41">
          <a:extLst>
            <a:ext uri="{FF2B5EF4-FFF2-40B4-BE49-F238E27FC236}">
              <a16:creationId xmlns:a16="http://schemas.microsoft.com/office/drawing/2014/main" id="{CF2180FD-B904-4C4F-9DD3-C8537FD0D563}"/>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10" name="Text Box 41">
          <a:extLst>
            <a:ext uri="{FF2B5EF4-FFF2-40B4-BE49-F238E27FC236}">
              <a16:creationId xmlns:a16="http://schemas.microsoft.com/office/drawing/2014/main" id="{45638C59-3E46-4D7A-85E5-B68686047B96}"/>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11" name="Text Box 41">
          <a:extLst>
            <a:ext uri="{FF2B5EF4-FFF2-40B4-BE49-F238E27FC236}">
              <a16:creationId xmlns:a16="http://schemas.microsoft.com/office/drawing/2014/main" id="{AF0C113B-DB85-4949-9205-CADE98C12CBE}"/>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12" name="Text Box 41">
          <a:extLst>
            <a:ext uri="{FF2B5EF4-FFF2-40B4-BE49-F238E27FC236}">
              <a16:creationId xmlns:a16="http://schemas.microsoft.com/office/drawing/2014/main" id="{31A9B520-9288-4D72-A826-E9E76394E264}"/>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13" name="Text Box 41">
          <a:extLst>
            <a:ext uri="{FF2B5EF4-FFF2-40B4-BE49-F238E27FC236}">
              <a16:creationId xmlns:a16="http://schemas.microsoft.com/office/drawing/2014/main" id="{DBEF26A5-9B1F-4D50-9A44-8ACC4DFE7D85}"/>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14" name="Text Box 41">
          <a:extLst>
            <a:ext uri="{FF2B5EF4-FFF2-40B4-BE49-F238E27FC236}">
              <a16:creationId xmlns:a16="http://schemas.microsoft.com/office/drawing/2014/main" id="{FC7AECBB-6A83-467F-B308-4819E32D9DE2}"/>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15" name="Text Box 41">
          <a:extLst>
            <a:ext uri="{FF2B5EF4-FFF2-40B4-BE49-F238E27FC236}">
              <a16:creationId xmlns:a16="http://schemas.microsoft.com/office/drawing/2014/main" id="{5CBA3C39-BF04-48FF-AA38-AA695C619769}"/>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16" name="Text Box 41">
          <a:extLst>
            <a:ext uri="{FF2B5EF4-FFF2-40B4-BE49-F238E27FC236}">
              <a16:creationId xmlns:a16="http://schemas.microsoft.com/office/drawing/2014/main" id="{A1142FD1-F6DD-4F74-A39F-A062EBC262F4}"/>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617" name="Text Box 41">
          <a:extLst>
            <a:ext uri="{FF2B5EF4-FFF2-40B4-BE49-F238E27FC236}">
              <a16:creationId xmlns:a16="http://schemas.microsoft.com/office/drawing/2014/main" id="{EF3FAEE8-736C-4D25-8F4B-C80CDBDA117E}"/>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18" name="Text Box 41">
          <a:extLst>
            <a:ext uri="{FF2B5EF4-FFF2-40B4-BE49-F238E27FC236}">
              <a16:creationId xmlns:a16="http://schemas.microsoft.com/office/drawing/2014/main" id="{C0286C0C-BEC4-4DD8-95B4-2B67A2E299DB}"/>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19" name="Text Box 41">
          <a:extLst>
            <a:ext uri="{FF2B5EF4-FFF2-40B4-BE49-F238E27FC236}">
              <a16:creationId xmlns:a16="http://schemas.microsoft.com/office/drawing/2014/main" id="{B59E2D4D-53E1-4043-B3E5-11CE1607559E}"/>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0" name="Text Box 41">
          <a:extLst>
            <a:ext uri="{FF2B5EF4-FFF2-40B4-BE49-F238E27FC236}">
              <a16:creationId xmlns:a16="http://schemas.microsoft.com/office/drawing/2014/main" id="{2A3C3C42-862C-4AB4-8038-89D2DF8A751D}"/>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1" name="Text Box 41">
          <a:extLst>
            <a:ext uri="{FF2B5EF4-FFF2-40B4-BE49-F238E27FC236}">
              <a16:creationId xmlns:a16="http://schemas.microsoft.com/office/drawing/2014/main" id="{671F6821-6246-4B78-A618-C1CC041D0C75}"/>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2" name="Text Box 41">
          <a:extLst>
            <a:ext uri="{FF2B5EF4-FFF2-40B4-BE49-F238E27FC236}">
              <a16:creationId xmlns:a16="http://schemas.microsoft.com/office/drawing/2014/main" id="{852CAC9A-1CE0-4F35-AD1D-A1AE950B56EC}"/>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3" name="Text Box 41">
          <a:extLst>
            <a:ext uri="{FF2B5EF4-FFF2-40B4-BE49-F238E27FC236}">
              <a16:creationId xmlns:a16="http://schemas.microsoft.com/office/drawing/2014/main" id="{695EF483-C825-4CA8-A6BF-CE8C44DB05D7}"/>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4" name="Text Box 41">
          <a:extLst>
            <a:ext uri="{FF2B5EF4-FFF2-40B4-BE49-F238E27FC236}">
              <a16:creationId xmlns:a16="http://schemas.microsoft.com/office/drawing/2014/main" id="{CAB36120-3EC9-4A03-BE04-8195B5F021D2}"/>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5" name="Text Box 41">
          <a:extLst>
            <a:ext uri="{FF2B5EF4-FFF2-40B4-BE49-F238E27FC236}">
              <a16:creationId xmlns:a16="http://schemas.microsoft.com/office/drawing/2014/main" id="{84934C5F-E023-46C5-9F41-E458681C1371}"/>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6" name="Text Box 41">
          <a:extLst>
            <a:ext uri="{FF2B5EF4-FFF2-40B4-BE49-F238E27FC236}">
              <a16:creationId xmlns:a16="http://schemas.microsoft.com/office/drawing/2014/main" id="{2E75052D-7666-4C46-AF1C-09E2A60A2230}"/>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7" name="Text Box 41">
          <a:extLst>
            <a:ext uri="{FF2B5EF4-FFF2-40B4-BE49-F238E27FC236}">
              <a16:creationId xmlns:a16="http://schemas.microsoft.com/office/drawing/2014/main" id="{3C60A34F-FF0F-4101-9457-7474454C0BFC}"/>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8" name="Text Box 41">
          <a:extLst>
            <a:ext uri="{FF2B5EF4-FFF2-40B4-BE49-F238E27FC236}">
              <a16:creationId xmlns:a16="http://schemas.microsoft.com/office/drawing/2014/main" id="{5CE546DA-006C-4EE2-AA18-DF6898A8B9A6}"/>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29" name="Text Box 41">
          <a:extLst>
            <a:ext uri="{FF2B5EF4-FFF2-40B4-BE49-F238E27FC236}">
              <a16:creationId xmlns:a16="http://schemas.microsoft.com/office/drawing/2014/main" id="{460CDD03-7572-43DA-AA4E-EA7937701651}"/>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30" name="Text Box 41">
          <a:extLst>
            <a:ext uri="{FF2B5EF4-FFF2-40B4-BE49-F238E27FC236}">
              <a16:creationId xmlns:a16="http://schemas.microsoft.com/office/drawing/2014/main" id="{00AE7CBB-174D-4A30-AC86-9407EE90DFFA}"/>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31" name="Text Box 41">
          <a:extLst>
            <a:ext uri="{FF2B5EF4-FFF2-40B4-BE49-F238E27FC236}">
              <a16:creationId xmlns:a16="http://schemas.microsoft.com/office/drawing/2014/main" id="{64BB0B86-A51D-4C1E-A1AF-E7EC2097DA13}"/>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32" name="Text Box 41">
          <a:extLst>
            <a:ext uri="{FF2B5EF4-FFF2-40B4-BE49-F238E27FC236}">
              <a16:creationId xmlns:a16="http://schemas.microsoft.com/office/drawing/2014/main" id="{D59FACF4-19F3-4ABA-9CCE-3CF395936D5B}"/>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33" name="Text Box 41">
          <a:extLst>
            <a:ext uri="{FF2B5EF4-FFF2-40B4-BE49-F238E27FC236}">
              <a16:creationId xmlns:a16="http://schemas.microsoft.com/office/drawing/2014/main" id="{617725B0-6F36-4007-830A-5572760B2A30}"/>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34" name="Text Box 41">
          <a:extLst>
            <a:ext uri="{FF2B5EF4-FFF2-40B4-BE49-F238E27FC236}">
              <a16:creationId xmlns:a16="http://schemas.microsoft.com/office/drawing/2014/main" id="{21B7D4C3-60CA-4AF3-861B-2CB0C2251577}"/>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635" name="Text Box 41">
          <a:extLst>
            <a:ext uri="{FF2B5EF4-FFF2-40B4-BE49-F238E27FC236}">
              <a16:creationId xmlns:a16="http://schemas.microsoft.com/office/drawing/2014/main" id="{6EBB399E-6F82-409E-90E0-6BBB39FDFD5A}"/>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36" name="Text Box 41">
          <a:extLst>
            <a:ext uri="{FF2B5EF4-FFF2-40B4-BE49-F238E27FC236}">
              <a16:creationId xmlns:a16="http://schemas.microsoft.com/office/drawing/2014/main" id="{5A6E8DF9-747D-491D-A08B-26BB63E1B1D5}"/>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37" name="Text Box 41">
          <a:extLst>
            <a:ext uri="{FF2B5EF4-FFF2-40B4-BE49-F238E27FC236}">
              <a16:creationId xmlns:a16="http://schemas.microsoft.com/office/drawing/2014/main" id="{187CACA8-2607-4E9D-9FFD-CCAF249F573A}"/>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38" name="Text Box 41">
          <a:extLst>
            <a:ext uri="{FF2B5EF4-FFF2-40B4-BE49-F238E27FC236}">
              <a16:creationId xmlns:a16="http://schemas.microsoft.com/office/drawing/2014/main" id="{063B4A05-0778-4985-B279-0A0C9FF92F93}"/>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39" name="Text Box 41">
          <a:extLst>
            <a:ext uri="{FF2B5EF4-FFF2-40B4-BE49-F238E27FC236}">
              <a16:creationId xmlns:a16="http://schemas.microsoft.com/office/drawing/2014/main" id="{3761B142-0BB5-4708-BDFF-C7849A1D43CE}"/>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0" name="Text Box 41">
          <a:extLst>
            <a:ext uri="{FF2B5EF4-FFF2-40B4-BE49-F238E27FC236}">
              <a16:creationId xmlns:a16="http://schemas.microsoft.com/office/drawing/2014/main" id="{64EF415D-CDC7-41C3-B98D-48E25AD2F3B7}"/>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1" name="Text Box 41">
          <a:extLst>
            <a:ext uri="{FF2B5EF4-FFF2-40B4-BE49-F238E27FC236}">
              <a16:creationId xmlns:a16="http://schemas.microsoft.com/office/drawing/2014/main" id="{3C4AF97F-D331-49AF-B052-4DBBBBA6ED83}"/>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2" name="Text Box 41">
          <a:extLst>
            <a:ext uri="{FF2B5EF4-FFF2-40B4-BE49-F238E27FC236}">
              <a16:creationId xmlns:a16="http://schemas.microsoft.com/office/drawing/2014/main" id="{8773B9FB-6093-4DB3-B1FA-C8F6D7271719}"/>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3" name="Text Box 41">
          <a:extLst>
            <a:ext uri="{FF2B5EF4-FFF2-40B4-BE49-F238E27FC236}">
              <a16:creationId xmlns:a16="http://schemas.microsoft.com/office/drawing/2014/main" id="{926AA54F-C397-4A7A-A40F-4BA87959230F}"/>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4" name="Text Box 41">
          <a:extLst>
            <a:ext uri="{FF2B5EF4-FFF2-40B4-BE49-F238E27FC236}">
              <a16:creationId xmlns:a16="http://schemas.microsoft.com/office/drawing/2014/main" id="{7BB5B759-17A1-4B44-993C-B04690EAA4BF}"/>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5" name="Text Box 41">
          <a:extLst>
            <a:ext uri="{FF2B5EF4-FFF2-40B4-BE49-F238E27FC236}">
              <a16:creationId xmlns:a16="http://schemas.microsoft.com/office/drawing/2014/main" id="{3EC5AC43-4C47-4206-97E5-8F755EC18993}"/>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6" name="Text Box 41">
          <a:extLst>
            <a:ext uri="{FF2B5EF4-FFF2-40B4-BE49-F238E27FC236}">
              <a16:creationId xmlns:a16="http://schemas.microsoft.com/office/drawing/2014/main" id="{1DA0C03A-7C86-4EE9-9402-6E48E1225744}"/>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7" name="Text Box 41">
          <a:extLst>
            <a:ext uri="{FF2B5EF4-FFF2-40B4-BE49-F238E27FC236}">
              <a16:creationId xmlns:a16="http://schemas.microsoft.com/office/drawing/2014/main" id="{F3B649D4-8569-4BB9-A6E6-E95805794A0D}"/>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8" name="Text Box 41">
          <a:extLst>
            <a:ext uri="{FF2B5EF4-FFF2-40B4-BE49-F238E27FC236}">
              <a16:creationId xmlns:a16="http://schemas.microsoft.com/office/drawing/2014/main" id="{8329456E-1712-4563-8C38-84C9DACFE41D}"/>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49" name="Text Box 41">
          <a:extLst>
            <a:ext uri="{FF2B5EF4-FFF2-40B4-BE49-F238E27FC236}">
              <a16:creationId xmlns:a16="http://schemas.microsoft.com/office/drawing/2014/main" id="{2E0A9B9D-4C0C-4265-A0CC-7D38447857CD}"/>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50" name="Text Box 41">
          <a:extLst>
            <a:ext uri="{FF2B5EF4-FFF2-40B4-BE49-F238E27FC236}">
              <a16:creationId xmlns:a16="http://schemas.microsoft.com/office/drawing/2014/main" id="{292DF900-5B8E-4EC4-B63D-387806564629}"/>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1651" name="Text Box 41">
          <a:extLst>
            <a:ext uri="{FF2B5EF4-FFF2-40B4-BE49-F238E27FC236}">
              <a16:creationId xmlns:a16="http://schemas.microsoft.com/office/drawing/2014/main" id="{13728A44-A3D8-4D59-87AC-461D616BD160}"/>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2" name="Text Box 41">
          <a:extLst>
            <a:ext uri="{FF2B5EF4-FFF2-40B4-BE49-F238E27FC236}">
              <a16:creationId xmlns:a16="http://schemas.microsoft.com/office/drawing/2014/main" id="{549D4A38-5AC3-4A4F-9034-256376CC6F02}"/>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3" name="Text Box 41">
          <a:extLst>
            <a:ext uri="{FF2B5EF4-FFF2-40B4-BE49-F238E27FC236}">
              <a16:creationId xmlns:a16="http://schemas.microsoft.com/office/drawing/2014/main" id="{A9F0E479-0D89-43E7-AFB2-20E62CCCFFE1}"/>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4" name="Text Box 41">
          <a:extLst>
            <a:ext uri="{FF2B5EF4-FFF2-40B4-BE49-F238E27FC236}">
              <a16:creationId xmlns:a16="http://schemas.microsoft.com/office/drawing/2014/main" id="{468EF1CD-5A22-4165-A582-A515E450FF93}"/>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5" name="Text Box 41">
          <a:extLst>
            <a:ext uri="{FF2B5EF4-FFF2-40B4-BE49-F238E27FC236}">
              <a16:creationId xmlns:a16="http://schemas.microsoft.com/office/drawing/2014/main" id="{F33FB376-9C83-4BF8-B36E-6D0DB406C005}"/>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6" name="Text Box 41">
          <a:extLst>
            <a:ext uri="{FF2B5EF4-FFF2-40B4-BE49-F238E27FC236}">
              <a16:creationId xmlns:a16="http://schemas.microsoft.com/office/drawing/2014/main" id="{5A2584EF-3A90-4EBE-B6C7-C7E0285C4852}"/>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7" name="Text Box 41">
          <a:extLst>
            <a:ext uri="{FF2B5EF4-FFF2-40B4-BE49-F238E27FC236}">
              <a16:creationId xmlns:a16="http://schemas.microsoft.com/office/drawing/2014/main" id="{65A4EA8D-4EAF-4717-A7A7-200D2E452D78}"/>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8" name="Text Box 41">
          <a:extLst>
            <a:ext uri="{FF2B5EF4-FFF2-40B4-BE49-F238E27FC236}">
              <a16:creationId xmlns:a16="http://schemas.microsoft.com/office/drawing/2014/main" id="{7CB72E60-580A-4C0C-9386-F5F7132C63C3}"/>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59" name="Text Box 41">
          <a:extLst>
            <a:ext uri="{FF2B5EF4-FFF2-40B4-BE49-F238E27FC236}">
              <a16:creationId xmlns:a16="http://schemas.microsoft.com/office/drawing/2014/main" id="{F62641FC-A7BD-48D0-9C88-BAD4D8453F87}"/>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0" name="Text Box 41">
          <a:extLst>
            <a:ext uri="{FF2B5EF4-FFF2-40B4-BE49-F238E27FC236}">
              <a16:creationId xmlns:a16="http://schemas.microsoft.com/office/drawing/2014/main" id="{AD4BC155-4161-43CE-B283-0EB52BAC48D1}"/>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1" name="Text Box 41">
          <a:extLst>
            <a:ext uri="{FF2B5EF4-FFF2-40B4-BE49-F238E27FC236}">
              <a16:creationId xmlns:a16="http://schemas.microsoft.com/office/drawing/2014/main" id="{C3518BB0-0EE3-444F-82AF-C6FD605D2AC5}"/>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2" name="Text Box 41">
          <a:extLst>
            <a:ext uri="{FF2B5EF4-FFF2-40B4-BE49-F238E27FC236}">
              <a16:creationId xmlns:a16="http://schemas.microsoft.com/office/drawing/2014/main" id="{472E6EB1-D76E-49C8-9EDB-BF6B01C8C960}"/>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3" name="Text Box 41">
          <a:extLst>
            <a:ext uri="{FF2B5EF4-FFF2-40B4-BE49-F238E27FC236}">
              <a16:creationId xmlns:a16="http://schemas.microsoft.com/office/drawing/2014/main" id="{E4CE1378-4DE1-4DDB-A662-A22BCAB46F6F}"/>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4" name="Text Box 41">
          <a:extLst>
            <a:ext uri="{FF2B5EF4-FFF2-40B4-BE49-F238E27FC236}">
              <a16:creationId xmlns:a16="http://schemas.microsoft.com/office/drawing/2014/main" id="{5D6E1395-AB57-4F9E-8B91-2C892B089DBC}"/>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5" name="Text Box 41">
          <a:extLst>
            <a:ext uri="{FF2B5EF4-FFF2-40B4-BE49-F238E27FC236}">
              <a16:creationId xmlns:a16="http://schemas.microsoft.com/office/drawing/2014/main" id="{99FB1B28-B1FE-4A01-A86C-2A0B7557FFA7}"/>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6" name="Text Box 41">
          <a:extLst>
            <a:ext uri="{FF2B5EF4-FFF2-40B4-BE49-F238E27FC236}">
              <a16:creationId xmlns:a16="http://schemas.microsoft.com/office/drawing/2014/main" id="{B445891E-BD01-422D-A184-D590C07A0E5F}"/>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1667" name="Text Box 41">
          <a:extLst>
            <a:ext uri="{FF2B5EF4-FFF2-40B4-BE49-F238E27FC236}">
              <a16:creationId xmlns:a16="http://schemas.microsoft.com/office/drawing/2014/main" id="{97D0F624-D9C9-4E43-B61B-57C25AB4232A}"/>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68" name="Text Box 41">
          <a:extLst>
            <a:ext uri="{FF2B5EF4-FFF2-40B4-BE49-F238E27FC236}">
              <a16:creationId xmlns:a16="http://schemas.microsoft.com/office/drawing/2014/main" id="{760CDCF0-09B9-448B-9381-BD23528B2B33}"/>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69" name="Text Box 41">
          <a:extLst>
            <a:ext uri="{FF2B5EF4-FFF2-40B4-BE49-F238E27FC236}">
              <a16:creationId xmlns:a16="http://schemas.microsoft.com/office/drawing/2014/main" id="{A4F8E7CC-5E34-4735-9599-C9A3994F1E63}"/>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0" name="Text Box 41">
          <a:extLst>
            <a:ext uri="{FF2B5EF4-FFF2-40B4-BE49-F238E27FC236}">
              <a16:creationId xmlns:a16="http://schemas.microsoft.com/office/drawing/2014/main" id="{75B896AB-B48A-4EB1-B728-53F7B38809AB}"/>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1" name="Text Box 41">
          <a:extLst>
            <a:ext uri="{FF2B5EF4-FFF2-40B4-BE49-F238E27FC236}">
              <a16:creationId xmlns:a16="http://schemas.microsoft.com/office/drawing/2014/main" id="{EBFCA6BA-43E3-43A7-993F-17D243B52F09}"/>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2" name="Text Box 41">
          <a:extLst>
            <a:ext uri="{FF2B5EF4-FFF2-40B4-BE49-F238E27FC236}">
              <a16:creationId xmlns:a16="http://schemas.microsoft.com/office/drawing/2014/main" id="{7E646342-C234-46B4-AAEB-C752B6C8FE81}"/>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3" name="Text Box 41">
          <a:extLst>
            <a:ext uri="{FF2B5EF4-FFF2-40B4-BE49-F238E27FC236}">
              <a16:creationId xmlns:a16="http://schemas.microsoft.com/office/drawing/2014/main" id="{728B2470-8D56-487A-92FD-CCE95B14FBE5}"/>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4" name="Text Box 41">
          <a:extLst>
            <a:ext uri="{FF2B5EF4-FFF2-40B4-BE49-F238E27FC236}">
              <a16:creationId xmlns:a16="http://schemas.microsoft.com/office/drawing/2014/main" id="{36E54371-2EA1-4C80-982F-9617B486B1F1}"/>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5" name="Text Box 41">
          <a:extLst>
            <a:ext uri="{FF2B5EF4-FFF2-40B4-BE49-F238E27FC236}">
              <a16:creationId xmlns:a16="http://schemas.microsoft.com/office/drawing/2014/main" id="{7D540128-537F-4960-A7BD-877D681D85DF}"/>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6" name="Text Box 41">
          <a:extLst>
            <a:ext uri="{FF2B5EF4-FFF2-40B4-BE49-F238E27FC236}">
              <a16:creationId xmlns:a16="http://schemas.microsoft.com/office/drawing/2014/main" id="{661F533F-372A-42F6-A066-C8752CB1EAAF}"/>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7" name="Text Box 41">
          <a:extLst>
            <a:ext uri="{FF2B5EF4-FFF2-40B4-BE49-F238E27FC236}">
              <a16:creationId xmlns:a16="http://schemas.microsoft.com/office/drawing/2014/main" id="{562A2F0C-A3F6-483A-B06B-A6E9C0D2D90E}"/>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8" name="Text Box 41">
          <a:extLst>
            <a:ext uri="{FF2B5EF4-FFF2-40B4-BE49-F238E27FC236}">
              <a16:creationId xmlns:a16="http://schemas.microsoft.com/office/drawing/2014/main" id="{7EFE1116-43B4-4725-A50E-314DC8F8A2E4}"/>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79" name="Text Box 41">
          <a:extLst>
            <a:ext uri="{FF2B5EF4-FFF2-40B4-BE49-F238E27FC236}">
              <a16:creationId xmlns:a16="http://schemas.microsoft.com/office/drawing/2014/main" id="{009561D5-CF62-4AE9-881C-734E5F8C382A}"/>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80" name="Text Box 41">
          <a:extLst>
            <a:ext uri="{FF2B5EF4-FFF2-40B4-BE49-F238E27FC236}">
              <a16:creationId xmlns:a16="http://schemas.microsoft.com/office/drawing/2014/main" id="{DA7CFD56-CE98-41C7-993D-5DD0A0E097B8}"/>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81" name="Text Box 41">
          <a:extLst>
            <a:ext uri="{FF2B5EF4-FFF2-40B4-BE49-F238E27FC236}">
              <a16:creationId xmlns:a16="http://schemas.microsoft.com/office/drawing/2014/main" id="{A94D3476-4C7B-4E85-A94C-A5938E5D7E5E}"/>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82" name="Text Box 41">
          <a:extLst>
            <a:ext uri="{FF2B5EF4-FFF2-40B4-BE49-F238E27FC236}">
              <a16:creationId xmlns:a16="http://schemas.microsoft.com/office/drawing/2014/main" id="{9CA0BD77-1002-4B3C-921D-79C8237798CD}"/>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683" name="Text Box 41">
          <a:extLst>
            <a:ext uri="{FF2B5EF4-FFF2-40B4-BE49-F238E27FC236}">
              <a16:creationId xmlns:a16="http://schemas.microsoft.com/office/drawing/2014/main" id="{39095E18-6F4B-42DF-BC7E-9F7DD446A53F}"/>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84" name="Text Box 41">
          <a:extLst>
            <a:ext uri="{FF2B5EF4-FFF2-40B4-BE49-F238E27FC236}">
              <a16:creationId xmlns:a16="http://schemas.microsoft.com/office/drawing/2014/main" id="{849F953D-FBD6-4BC3-AC24-5F67BB1583D7}"/>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85" name="Text Box 41">
          <a:extLst>
            <a:ext uri="{FF2B5EF4-FFF2-40B4-BE49-F238E27FC236}">
              <a16:creationId xmlns:a16="http://schemas.microsoft.com/office/drawing/2014/main" id="{F05284A4-B080-426E-9E01-18F86FF2748A}"/>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86" name="Text Box 41">
          <a:extLst>
            <a:ext uri="{FF2B5EF4-FFF2-40B4-BE49-F238E27FC236}">
              <a16:creationId xmlns:a16="http://schemas.microsoft.com/office/drawing/2014/main" id="{B54A56A3-C20B-4A39-8ADA-AE982B30089B}"/>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87" name="Text Box 41">
          <a:extLst>
            <a:ext uri="{FF2B5EF4-FFF2-40B4-BE49-F238E27FC236}">
              <a16:creationId xmlns:a16="http://schemas.microsoft.com/office/drawing/2014/main" id="{55367D9E-99EC-4424-9C6E-D78C30D4F900}"/>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88" name="Text Box 41">
          <a:extLst>
            <a:ext uri="{FF2B5EF4-FFF2-40B4-BE49-F238E27FC236}">
              <a16:creationId xmlns:a16="http://schemas.microsoft.com/office/drawing/2014/main" id="{D5135620-C175-4C52-98C4-2FD1D3594821}"/>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89" name="Text Box 41">
          <a:extLst>
            <a:ext uri="{FF2B5EF4-FFF2-40B4-BE49-F238E27FC236}">
              <a16:creationId xmlns:a16="http://schemas.microsoft.com/office/drawing/2014/main" id="{7CFB1519-D637-462B-9A8B-F905C652698C}"/>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0" name="Text Box 41">
          <a:extLst>
            <a:ext uri="{FF2B5EF4-FFF2-40B4-BE49-F238E27FC236}">
              <a16:creationId xmlns:a16="http://schemas.microsoft.com/office/drawing/2014/main" id="{CD9FC7D1-34E9-45D8-B18B-E1692C9F6568}"/>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1" name="Text Box 41">
          <a:extLst>
            <a:ext uri="{FF2B5EF4-FFF2-40B4-BE49-F238E27FC236}">
              <a16:creationId xmlns:a16="http://schemas.microsoft.com/office/drawing/2014/main" id="{A5C9E807-2529-4621-BBD3-8AD406BCEF51}"/>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2" name="Text Box 41">
          <a:extLst>
            <a:ext uri="{FF2B5EF4-FFF2-40B4-BE49-F238E27FC236}">
              <a16:creationId xmlns:a16="http://schemas.microsoft.com/office/drawing/2014/main" id="{1B10B63D-9936-4C24-B9BE-2321C5E24825}"/>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3" name="Text Box 41">
          <a:extLst>
            <a:ext uri="{FF2B5EF4-FFF2-40B4-BE49-F238E27FC236}">
              <a16:creationId xmlns:a16="http://schemas.microsoft.com/office/drawing/2014/main" id="{A7B94238-8E13-4562-9BCC-031B2593D6C6}"/>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4" name="Text Box 41">
          <a:extLst>
            <a:ext uri="{FF2B5EF4-FFF2-40B4-BE49-F238E27FC236}">
              <a16:creationId xmlns:a16="http://schemas.microsoft.com/office/drawing/2014/main" id="{39F97B42-4A4F-414F-80E4-73E434C3824C}"/>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5" name="Text Box 41">
          <a:extLst>
            <a:ext uri="{FF2B5EF4-FFF2-40B4-BE49-F238E27FC236}">
              <a16:creationId xmlns:a16="http://schemas.microsoft.com/office/drawing/2014/main" id="{606FA85A-8745-46D1-998E-58887B2A8E60}"/>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6" name="Text Box 41">
          <a:extLst>
            <a:ext uri="{FF2B5EF4-FFF2-40B4-BE49-F238E27FC236}">
              <a16:creationId xmlns:a16="http://schemas.microsoft.com/office/drawing/2014/main" id="{A56804E6-CE76-4A4E-9523-98CE94AB6CEE}"/>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7" name="Text Box 41">
          <a:extLst>
            <a:ext uri="{FF2B5EF4-FFF2-40B4-BE49-F238E27FC236}">
              <a16:creationId xmlns:a16="http://schemas.microsoft.com/office/drawing/2014/main" id="{DAD25703-ABC6-4159-B69D-061F85C0040A}"/>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8" name="Text Box 41">
          <a:extLst>
            <a:ext uri="{FF2B5EF4-FFF2-40B4-BE49-F238E27FC236}">
              <a16:creationId xmlns:a16="http://schemas.microsoft.com/office/drawing/2014/main" id="{3BABEDFD-2E9E-44AB-9102-1E0E04F79EE5}"/>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699" name="Text Box 41">
          <a:extLst>
            <a:ext uri="{FF2B5EF4-FFF2-40B4-BE49-F238E27FC236}">
              <a16:creationId xmlns:a16="http://schemas.microsoft.com/office/drawing/2014/main" id="{010387D0-15E9-473F-937B-140632DE4E2B}"/>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700" name="Text Box 41">
          <a:extLst>
            <a:ext uri="{FF2B5EF4-FFF2-40B4-BE49-F238E27FC236}">
              <a16:creationId xmlns:a16="http://schemas.microsoft.com/office/drawing/2014/main" id="{BD721AF3-3CB7-4C62-AE00-F6E836BEB563}"/>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701" name="Text Box 41">
          <a:extLst>
            <a:ext uri="{FF2B5EF4-FFF2-40B4-BE49-F238E27FC236}">
              <a16:creationId xmlns:a16="http://schemas.microsoft.com/office/drawing/2014/main" id="{590F71D8-D2A1-43A6-88F2-3FB67A80519A}"/>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702" name="Text Box 41">
          <a:extLst>
            <a:ext uri="{FF2B5EF4-FFF2-40B4-BE49-F238E27FC236}">
              <a16:creationId xmlns:a16="http://schemas.microsoft.com/office/drawing/2014/main" id="{5F672EFA-1AC8-4884-97B6-AD3BBD726B94}"/>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03" name="Text Box 41">
          <a:extLst>
            <a:ext uri="{FF2B5EF4-FFF2-40B4-BE49-F238E27FC236}">
              <a16:creationId xmlns:a16="http://schemas.microsoft.com/office/drawing/2014/main" id="{695DF733-A40C-4E60-A421-9122DF7840EA}"/>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04" name="Text Box 41">
          <a:extLst>
            <a:ext uri="{FF2B5EF4-FFF2-40B4-BE49-F238E27FC236}">
              <a16:creationId xmlns:a16="http://schemas.microsoft.com/office/drawing/2014/main" id="{F6BD0FA7-F7D9-4498-94F5-F887D94BB730}"/>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05" name="Text Box 41">
          <a:extLst>
            <a:ext uri="{FF2B5EF4-FFF2-40B4-BE49-F238E27FC236}">
              <a16:creationId xmlns:a16="http://schemas.microsoft.com/office/drawing/2014/main" id="{27DD6956-A962-401A-8CF5-AC00715C0961}"/>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06" name="Text Box 41">
          <a:extLst>
            <a:ext uri="{FF2B5EF4-FFF2-40B4-BE49-F238E27FC236}">
              <a16:creationId xmlns:a16="http://schemas.microsoft.com/office/drawing/2014/main" id="{04D69004-23D7-4CA8-90ED-BDDED6DD24B3}"/>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07" name="Text Box 41">
          <a:extLst>
            <a:ext uri="{FF2B5EF4-FFF2-40B4-BE49-F238E27FC236}">
              <a16:creationId xmlns:a16="http://schemas.microsoft.com/office/drawing/2014/main" id="{9F2EF91C-C30B-44ED-AAB6-EDEBCD968C96}"/>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08" name="Text Box 41">
          <a:extLst>
            <a:ext uri="{FF2B5EF4-FFF2-40B4-BE49-F238E27FC236}">
              <a16:creationId xmlns:a16="http://schemas.microsoft.com/office/drawing/2014/main" id="{29683C0F-FAE1-456E-AB4C-EEDA0554B4EB}"/>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09" name="Text Box 41">
          <a:extLst>
            <a:ext uri="{FF2B5EF4-FFF2-40B4-BE49-F238E27FC236}">
              <a16:creationId xmlns:a16="http://schemas.microsoft.com/office/drawing/2014/main" id="{CEE015F6-BB6C-4996-B3A3-2302B6E6472A}"/>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0" name="Text Box 41">
          <a:extLst>
            <a:ext uri="{FF2B5EF4-FFF2-40B4-BE49-F238E27FC236}">
              <a16:creationId xmlns:a16="http://schemas.microsoft.com/office/drawing/2014/main" id="{E23B8C5B-2E5B-44D6-A79C-3EA48766B8E7}"/>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1" name="Text Box 41">
          <a:extLst>
            <a:ext uri="{FF2B5EF4-FFF2-40B4-BE49-F238E27FC236}">
              <a16:creationId xmlns:a16="http://schemas.microsoft.com/office/drawing/2014/main" id="{A33249C1-FB33-44A1-AA1E-6E78E72A5C04}"/>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2" name="Text Box 41">
          <a:extLst>
            <a:ext uri="{FF2B5EF4-FFF2-40B4-BE49-F238E27FC236}">
              <a16:creationId xmlns:a16="http://schemas.microsoft.com/office/drawing/2014/main" id="{5FE37070-392F-4B95-93E2-11738214EFD2}"/>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3" name="Text Box 41">
          <a:extLst>
            <a:ext uri="{FF2B5EF4-FFF2-40B4-BE49-F238E27FC236}">
              <a16:creationId xmlns:a16="http://schemas.microsoft.com/office/drawing/2014/main" id="{0B282242-627A-4098-94E4-FE96C190EFD4}"/>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4" name="Text Box 41">
          <a:extLst>
            <a:ext uri="{FF2B5EF4-FFF2-40B4-BE49-F238E27FC236}">
              <a16:creationId xmlns:a16="http://schemas.microsoft.com/office/drawing/2014/main" id="{94B99343-D840-42AE-AE27-DB60C929A8E9}"/>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5" name="Text Box 41">
          <a:extLst>
            <a:ext uri="{FF2B5EF4-FFF2-40B4-BE49-F238E27FC236}">
              <a16:creationId xmlns:a16="http://schemas.microsoft.com/office/drawing/2014/main" id="{633C1044-9A2B-4313-BC38-8D41E057BB78}"/>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6" name="Text Box 41">
          <a:extLst>
            <a:ext uri="{FF2B5EF4-FFF2-40B4-BE49-F238E27FC236}">
              <a16:creationId xmlns:a16="http://schemas.microsoft.com/office/drawing/2014/main" id="{B22C1ECE-9928-4ECC-846A-54905B728D7D}"/>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7" name="Text Box 41">
          <a:extLst>
            <a:ext uri="{FF2B5EF4-FFF2-40B4-BE49-F238E27FC236}">
              <a16:creationId xmlns:a16="http://schemas.microsoft.com/office/drawing/2014/main" id="{D66F621F-1DE0-4E66-8026-88E00812F02D}"/>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8" name="Text Box 41">
          <a:extLst>
            <a:ext uri="{FF2B5EF4-FFF2-40B4-BE49-F238E27FC236}">
              <a16:creationId xmlns:a16="http://schemas.microsoft.com/office/drawing/2014/main" id="{DA52679E-A8AC-479D-B78E-A42B630673DA}"/>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19" name="Text Box 41">
          <a:extLst>
            <a:ext uri="{FF2B5EF4-FFF2-40B4-BE49-F238E27FC236}">
              <a16:creationId xmlns:a16="http://schemas.microsoft.com/office/drawing/2014/main" id="{089F2528-9EA6-4794-A655-0E5FCE07376C}"/>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20" name="Text Box 41">
          <a:extLst>
            <a:ext uri="{FF2B5EF4-FFF2-40B4-BE49-F238E27FC236}">
              <a16:creationId xmlns:a16="http://schemas.microsoft.com/office/drawing/2014/main" id="{EF889CDD-96DC-4630-8127-232DD5B71DD3}"/>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21" name="Text Box 41">
          <a:extLst>
            <a:ext uri="{FF2B5EF4-FFF2-40B4-BE49-F238E27FC236}">
              <a16:creationId xmlns:a16="http://schemas.microsoft.com/office/drawing/2014/main" id="{E82F2F69-6AC1-46B0-A5F6-8AA8B7E9FA49}"/>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722" name="Text Box 41">
          <a:extLst>
            <a:ext uri="{FF2B5EF4-FFF2-40B4-BE49-F238E27FC236}">
              <a16:creationId xmlns:a16="http://schemas.microsoft.com/office/drawing/2014/main" id="{62F27F1D-052C-47F0-BC80-86F081C73D5F}"/>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23" name="Text Box 41">
          <a:extLst>
            <a:ext uri="{FF2B5EF4-FFF2-40B4-BE49-F238E27FC236}">
              <a16:creationId xmlns:a16="http://schemas.microsoft.com/office/drawing/2014/main" id="{D9C7617D-FDB2-429E-AC6B-704879CE7AD2}"/>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24" name="Text Box 41">
          <a:extLst>
            <a:ext uri="{FF2B5EF4-FFF2-40B4-BE49-F238E27FC236}">
              <a16:creationId xmlns:a16="http://schemas.microsoft.com/office/drawing/2014/main" id="{8EEF30E0-90B3-405F-A1E3-894A829A5965}"/>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25" name="Text Box 41">
          <a:extLst>
            <a:ext uri="{FF2B5EF4-FFF2-40B4-BE49-F238E27FC236}">
              <a16:creationId xmlns:a16="http://schemas.microsoft.com/office/drawing/2014/main" id="{E82511FF-0803-421F-AB64-5BEEF4ED88BB}"/>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26" name="Text Box 41">
          <a:extLst>
            <a:ext uri="{FF2B5EF4-FFF2-40B4-BE49-F238E27FC236}">
              <a16:creationId xmlns:a16="http://schemas.microsoft.com/office/drawing/2014/main" id="{00A9919E-B8BF-4135-9C7B-22E5C87E0762}"/>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27" name="Text Box 41">
          <a:extLst>
            <a:ext uri="{FF2B5EF4-FFF2-40B4-BE49-F238E27FC236}">
              <a16:creationId xmlns:a16="http://schemas.microsoft.com/office/drawing/2014/main" id="{F5F35B71-2DF7-49C7-A149-2E388B96BF2C}"/>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28" name="Text Box 41">
          <a:extLst>
            <a:ext uri="{FF2B5EF4-FFF2-40B4-BE49-F238E27FC236}">
              <a16:creationId xmlns:a16="http://schemas.microsoft.com/office/drawing/2014/main" id="{61BEB85A-D84F-40CB-864D-E66324499A3C}"/>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29" name="Text Box 41">
          <a:extLst>
            <a:ext uri="{FF2B5EF4-FFF2-40B4-BE49-F238E27FC236}">
              <a16:creationId xmlns:a16="http://schemas.microsoft.com/office/drawing/2014/main" id="{E1CCB715-5412-4EAD-B569-400E81571286}"/>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0" name="Text Box 41">
          <a:extLst>
            <a:ext uri="{FF2B5EF4-FFF2-40B4-BE49-F238E27FC236}">
              <a16:creationId xmlns:a16="http://schemas.microsoft.com/office/drawing/2014/main" id="{B297C6DD-B3A6-4CFF-BB04-3A9F70F4B321}"/>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1" name="Text Box 41">
          <a:extLst>
            <a:ext uri="{FF2B5EF4-FFF2-40B4-BE49-F238E27FC236}">
              <a16:creationId xmlns:a16="http://schemas.microsoft.com/office/drawing/2014/main" id="{35FE60D4-CC50-4578-BE15-9AD084147AFB}"/>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2" name="Text Box 41">
          <a:extLst>
            <a:ext uri="{FF2B5EF4-FFF2-40B4-BE49-F238E27FC236}">
              <a16:creationId xmlns:a16="http://schemas.microsoft.com/office/drawing/2014/main" id="{FB5AEB0F-F277-4A24-8ED9-0E80815DC7FD}"/>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3" name="Text Box 41">
          <a:extLst>
            <a:ext uri="{FF2B5EF4-FFF2-40B4-BE49-F238E27FC236}">
              <a16:creationId xmlns:a16="http://schemas.microsoft.com/office/drawing/2014/main" id="{DE3DFE3A-43A7-468A-8745-CFCB54A31C51}"/>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4" name="Text Box 41">
          <a:extLst>
            <a:ext uri="{FF2B5EF4-FFF2-40B4-BE49-F238E27FC236}">
              <a16:creationId xmlns:a16="http://schemas.microsoft.com/office/drawing/2014/main" id="{65C6119D-2509-4155-BE4C-F1F0A91A04C1}"/>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5" name="Text Box 41">
          <a:extLst>
            <a:ext uri="{FF2B5EF4-FFF2-40B4-BE49-F238E27FC236}">
              <a16:creationId xmlns:a16="http://schemas.microsoft.com/office/drawing/2014/main" id="{D9CA3188-09F4-4D5E-AD3A-DE41590C1D6E}"/>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6" name="Text Box 41">
          <a:extLst>
            <a:ext uri="{FF2B5EF4-FFF2-40B4-BE49-F238E27FC236}">
              <a16:creationId xmlns:a16="http://schemas.microsoft.com/office/drawing/2014/main" id="{DC255E1B-88EB-4EA5-9C3C-C7ECE955CD05}"/>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7" name="Text Box 41">
          <a:extLst>
            <a:ext uri="{FF2B5EF4-FFF2-40B4-BE49-F238E27FC236}">
              <a16:creationId xmlns:a16="http://schemas.microsoft.com/office/drawing/2014/main" id="{CE1AEB8C-5D62-443F-BF1E-5F3856E1E8EE}"/>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8" name="Text Box 41">
          <a:extLst>
            <a:ext uri="{FF2B5EF4-FFF2-40B4-BE49-F238E27FC236}">
              <a16:creationId xmlns:a16="http://schemas.microsoft.com/office/drawing/2014/main" id="{EC59BDA8-2384-4CC2-B9AA-8E174B15DC7E}"/>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39" name="Text Box 41">
          <a:extLst>
            <a:ext uri="{FF2B5EF4-FFF2-40B4-BE49-F238E27FC236}">
              <a16:creationId xmlns:a16="http://schemas.microsoft.com/office/drawing/2014/main" id="{644A7AFD-C6A3-4D38-8E56-8A9F10B7DB30}"/>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40" name="Text Box 41">
          <a:extLst>
            <a:ext uri="{FF2B5EF4-FFF2-40B4-BE49-F238E27FC236}">
              <a16:creationId xmlns:a16="http://schemas.microsoft.com/office/drawing/2014/main" id="{84866D03-299B-4BD1-A0EC-9D33A8167139}"/>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41" name="Text Box 41">
          <a:extLst>
            <a:ext uri="{FF2B5EF4-FFF2-40B4-BE49-F238E27FC236}">
              <a16:creationId xmlns:a16="http://schemas.microsoft.com/office/drawing/2014/main" id="{EF63C642-BD0B-4365-A169-3862F496216C}"/>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42" name="Text Box 41">
          <a:extLst>
            <a:ext uri="{FF2B5EF4-FFF2-40B4-BE49-F238E27FC236}">
              <a16:creationId xmlns:a16="http://schemas.microsoft.com/office/drawing/2014/main" id="{7995FC12-4BF1-45A1-9539-14F847677DFF}"/>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43" name="Text Box 41">
          <a:extLst>
            <a:ext uri="{FF2B5EF4-FFF2-40B4-BE49-F238E27FC236}">
              <a16:creationId xmlns:a16="http://schemas.microsoft.com/office/drawing/2014/main" id="{36E0E914-3F2B-4145-8EFA-E62BD9147D89}"/>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1744" name="Text Box 41">
          <a:extLst>
            <a:ext uri="{FF2B5EF4-FFF2-40B4-BE49-F238E27FC236}">
              <a16:creationId xmlns:a16="http://schemas.microsoft.com/office/drawing/2014/main" id="{5B011CE4-9C59-4559-ACFE-F8E6EACF4918}"/>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45" name="Text Box 41">
          <a:extLst>
            <a:ext uri="{FF2B5EF4-FFF2-40B4-BE49-F238E27FC236}">
              <a16:creationId xmlns:a16="http://schemas.microsoft.com/office/drawing/2014/main" id="{538FCF6C-B742-43C7-936B-2C9A5F7B198F}"/>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46" name="Text Box 41">
          <a:extLst>
            <a:ext uri="{FF2B5EF4-FFF2-40B4-BE49-F238E27FC236}">
              <a16:creationId xmlns:a16="http://schemas.microsoft.com/office/drawing/2014/main" id="{B8136030-F67C-42C0-87D0-D73E046E366B}"/>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47" name="Text Box 41">
          <a:extLst>
            <a:ext uri="{FF2B5EF4-FFF2-40B4-BE49-F238E27FC236}">
              <a16:creationId xmlns:a16="http://schemas.microsoft.com/office/drawing/2014/main" id="{A354199E-2DCE-4173-9A5B-E8F3424C5445}"/>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48" name="Text Box 41">
          <a:extLst>
            <a:ext uri="{FF2B5EF4-FFF2-40B4-BE49-F238E27FC236}">
              <a16:creationId xmlns:a16="http://schemas.microsoft.com/office/drawing/2014/main" id="{0A57AE3E-6350-4C68-A089-6BE54EC787BD}"/>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49" name="Text Box 41">
          <a:extLst>
            <a:ext uri="{FF2B5EF4-FFF2-40B4-BE49-F238E27FC236}">
              <a16:creationId xmlns:a16="http://schemas.microsoft.com/office/drawing/2014/main" id="{DDD35181-F45E-4B8A-B31A-80051EAE9055}"/>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0" name="Text Box 41">
          <a:extLst>
            <a:ext uri="{FF2B5EF4-FFF2-40B4-BE49-F238E27FC236}">
              <a16:creationId xmlns:a16="http://schemas.microsoft.com/office/drawing/2014/main" id="{009FD7E7-C2C6-4955-B8E4-18A2FB03B7BC}"/>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1" name="Text Box 41">
          <a:extLst>
            <a:ext uri="{FF2B5EF4-FFF2-40B4-BE49-F238E27FC236}">
              <a16:creationId xmlns:a16="http://schemas.microsoft.com/office/drawing/2014/main" id="{01027713-271A-4DC4-9246-6408D48519D3}"/>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2" name="Text Box 41">
          <a:extLst>
            <a:ext uri="{FF2B5EF4-FFF2-40B4-BE49-F238E27FC236}">
              <a16:creationId xmlns:a16="http://schemas.microsoft.com/office/drawing/2014/main" id="{61A6CD2F-2B0B-450A-A0B1-ADAE34DE34A9}"/>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3" name="Text Box 41">
          <a:extLst>
            <a:ext uri="{FF2B5EF4-FFF2-40B4-BE49-F238E27FC236}">
              <a16:creationId xmlns:a16="http://schemas.microsoft.com/office/drawing/2014/main" id="{FDE0AD45-A3DD-414B-A902-9A60BD9DF0BD}"/>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4" name="Text Box 41">
          <a:extLst>
            <a:ext uri="{FF2B5EF4-FFF2-40B4-BE49-F238E27FC236}">
              <a16:creationId xmlns:a16="http://schemas.microsoft.com/office/drawing/2014/main" id="{3840F719-15FD-42D0-BFCD-1771A168CA83}"/>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5" name="Text Box 41">
          <a:extLst>
            <a:ext uri="{FF2B5EF4-FFF2-40B4-BE49-F238E27FC236}">
              <a16:creationId xmlns:a16="http://schemas.microsoft.com/office/drawing/2014/main" id="{CE2BE5A4-C133-40D4-B98F-CF843B09ECDD}"/>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6" name="Text Box 41">
          <a:extLst>
            <a:ext uri="{FF2B5EF4-FFF2-40B4-BE49-F238E27FC236}">
              <a16:creationId xmlns:a16="http://schemas.microsoft.com/office/drawing/2014/main" id="{32E70C35-1DBF-4A08-90D2-8E928BC6C030}"/>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7" name="Text Box 41">
          <a:extLst>
            <a:ext uri="{FF2B5EF4-FFF2-40B4-BE49-F238E27FC236}">
              <a16:creationId xmlns:a16="http://schemas.microsoft.com/office/drawing/2014/main" id="{5AF33755-B5A9-4DA3-96B2-59FA36EBB950}"/>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8" name="Text Box 41">
          <a:extLst>
            <a:ext uri="{FF2B5EF4-FFF2-40B4-BE49-F238E27FC236}">
              <a16:creationId xmlns:a16="http://schemas.microsoft.com/office/drawing/2014/main" id="{62A9DFA3-05C3-4A0C-BF15-A2FB8DE670AA}"/>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59" name="Text Box 41">
          <a:extLst>
            <a:ext uri="{FF2B5EF4-FFF2-40B4-BE49-F238E27FC236}">
              <a16:creationId xmlns:a16="http://schemas.microsoft.com/office/drawing/2014/main" id="{D7D2840B-DA3E-4660-878F-1429BA892941}"/>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60" name="Text Box 41">
          <a:extLst>
            <a:ext uri="{FF2B5EF4-FFF2-40B4-BE49-F238E27FC236}">
              <a16:creationId xmlns:a16="http://schemas.microsoft.com/office/drawing/2014/main" id="{879CD7B2-5355-4E9C-8A2D-F8DDDDBC8CED}"/>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61" name="Text Box 41">
          <a:extLst>
            <a:ext uri="{FF2B5EF4-FFF2-40B4-BE49-F238E27FC236}">
              <a16:creationId xmlns:a16="http://schemas.microsoft.com/office/drawing/2014/main" id="{8480AEEB-3EC1-47FE-905B-1D57A6A59A42}"/>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62" name="Text Box 41">
          <a:extLst>
            <a:ext uri="{FF2B5EF4-FFF2-40B4-BE49-F238E27FC236}">
              <a16:creationId xmlns:a16="http://schemas.microsoft.com/office/drawing/2014/main" id="{6D62A5D0-49FB-4E3E-A6C6-CA4B870D133F}"/>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63" name="Text Box 41">
          <a:extLst>
            <a:ext uri="{FF2B5EF4-FFF2-40B4-BE49-F238E27FC236}">
              <a16:creationId xmlns:a16="http://schemas.microsoft.com/office/drawing/2014/main" id="{C750819D-82AF-4676-9DD4-4D3CE7DEF48C}"/>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64" name="Text Box 41">
          <a:extLst>
            <a:ext uri="{FF2B5EF4-FFF2-40B4-BE49-F238E27FC236}">
              <a16:creationId xmlns:a16="http://schemas.microsoft.com/office/drawing/2014/main" id="{882B7B08-425D-488F-A61F-30D2A8BC0CCC}"/>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65" name="Text Box 41">
          <a:extLst>
            <a:ext uri="{FF2B5EF4-FFF2-40B4-BE49-F238E27FC236}">
              <a16:creationId xmlns:a16="http://schemas.microsoft.com/office/drawing/2014/main" id="{A820E9E3-A891-4968-8482-D8580D9305B6}"/>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766" name="Text Box 41">
          <a:extLst>
            <a:ext uri="{FF2B5EF4-FFF2-40B4-BE49-F238E27FC236}">
              <a16:creationId xmlns:a16="http://schemas.microsoft.com/office/drawing/2014/main" id="{41E3AE65-FFE1-4A78-BCED-38B430E23658}"/>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67" name="Text Box 41">
          <a:extLst>
            <a:ext uri="{FF2B5EF4-FFF2-40B4-BE49-F238E27FC236}">
              <a16:creationId xmlns:a16="http://schemas.microsoft.com/office/drawing/2014/main" id="{5EB31BD0-F8E4-4CAD-BDC8-902BC3591830}"/>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68" name="Text Box 41">
          <a:extLst>
            <a:ext uri="{FF2B5EF4-FFF2-40B4-BE49-F238E27FC236}">
              <a16:creationId xmlns:a16="http://schemas.microsoft.com/office/drawing/2014/main" id="{CDA9087F-2CAE-4C53-B7FC-2DE46A083A19}"/>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69" name="Text Box 41">
          <a:extLst>
            <a:ext uri="{FF2B5EF4-FFF2-40B4-BE49-F238E27FC236}">
              <a16:creationId xmlns:a16="http://schemas.microsoft.com/office/drawing/2014/main" id="{E9F4D3DF-EC56-406B-A3B1-CCAFF449E77E}"/>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0" name="Text Box 41">
          <a:extLst>
            <a:ext uri="{FF2B5EF4-FFF2-40B4-BE49-F238E27FC236}">
              <a16:creationId xmlns:a16="http://schemas.microsoft.com/office/drawing/2014/main" id="{C2DCC9DD-221E-47E4-92E2-7978C674B75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1" name="Text Box 41">
          <a:extLst>
            <a:ext uri="{FF2B5EF4-FFF2-40B4-BE49-F238E27FC236}">
              <a16:creationId xmlns:a16="http://schemas.microsoft.com/office/drawing/2014/main" id="{22413C3A-CAC1-444F-BA9D-43514CA05435}"/>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2" name="Text Box 41">
          <a:extLst>
            <a:ext uri="{FF2B5EF4-FFF2-40B4-BE49-F238E27FC236}">
              <a16:creationId xmlns:a16="http://schemas.microsoft.com/office/drawing/2014/main" id="{1794B857-938A-4A99-85E0-1C0FD32DE444}"/>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3" name="Text Box 41">
          <a:extLst>
            <a:ext uri="{FF2B5EF4-FFF2-40B4-BE49-F238E27FC236}">
              <a16:creationId xmlns:a16="http://schemas.microsoft.com/office/drawing/2014/main" id="{C788F4D3-7762-4D71-8AAA-A872E5D93532}"/>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4" name="Text Box 41">
          <a:extLst>
            <a:ext uri="{FF2B5EF4-FFF2-40B4-BE49-F238E27FC236}">
              <a16:creationId xmlns:a16="http://schemas.microsoft.com/office/drawing/2014/main" id="{5EFF8B88-63DD-43CA-93F5-5943DC03F084}"/>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5" name="Text Box 41">
          <a:extLst>
            <a:ext uri="{FF2B5EF4-FFF2-40B4-BE49-F238E27FC236}">
              <a16:creationId xmlns:a16="http://schemas.microsoft.com/office/drawing/2014/main" id="{540A3715-DC5F-4AF0-A4A8-42935B49D7C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6" name="Text Box 41">
          <a:extLst>
            <a:ext uri="{FF2B5EF4-FFF2-40B4-BE49-F238E27FC236}">
              <a16:creationId xmlns:a16="http://schemas.microsoft.com/office/drawing/2014/main" id="{47127F4F-4EFC-43CD-820C-C50B6BFF21F8}"/>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7" name="Text Box 41">
          <a:extLst>
            <a:ext uri="{FF2B5EF4-FFF2-40B4-BE49-F238E27FC236}">
              <a16:creationId xmlns:a16="http://schemas.microsoft.com/office/drawing/2014/main" id="{20F85D15-6E54-49F4-9FD2-9882D926C0D5}"/>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8" name="Text Box 41">
          <a:extLst>
            <a:ext uri="{FF2B5EF4-FFF2-40B4-BE49-F238E27FC236}">
              <a16:creationId xmlns:a16="http://schemas.microsoft.com/office/drawing/2014/main" id="{DF32E8E4-8FBE-4420-B41F-344829C4FA92}"/>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79" name="Text Box 41">
          <a:extLst>
            <a:ext uri="{FF2B5EF4-FFF2-40B4-BE49-F238E27FC236}">
              <a16:creationId xmlns:a16="http://schemas.microsoft.com/office/drawing/2014/main" id="{DC245AA8-CEB3-4DD0-AFAE-5B3B7B323CAD}"/>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0" name="Text Box 41">
          <a:extLst>
            <a:ext uri="{FF2B5EF4-FFF2-40B4-BE49-F238E27FC236}">
              <a16:creationId xmlns:a16="http://schemas.microsoft.com/office/drawing/2014/main" id="{B0484D4A-594A-4084-92C8-20D23DF28EEF}"/>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1" name="Text Box 41">
          <a:extLst>
            <a:ext uri="{FF2B5EF4-FFF2-40B4-BE49-F238E27FC236}">
              <a16:creationId xmlns:a16="http://schemas.microsoft.com/office/drawing/2014/main" id="{ADC27C5A-10E1-4B84-81F4-DC041E04334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2" name="Text Box 41">
          <a:extLst>
            <a:ext uri="{FF2B5EF4-FFF2-40B4-BE49-F238E27FC236}">
              <a16:creationId xmlns:a16="http://schemas.microsoft.com/office/drawing/2014/main" id="{B0A55615-A21F-47AE-9DF5-3F0D1A1911EB}"/>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3" name="Text Box 41">
          <a:extLst>
            <a:ext uri="{FF2B5EF4-FFF2-40B4-BE49-F238E27FC236}">
              <a16:creationId xmlns:a16="http://schemas.microsoft.com/office/drawing/2014/main" id="{945C9B8A-F1D5-4A4B-AD84-C73048CF25AD}"/>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4" name="Text Box 41">
          <a:extLst>
            <a:ext uri="{FF2B5EF4-FFF2-40B4-BE49-F238E27FC236}">
              <a16:creationId xmlns:a16="http://schemas.microsoft.com/office/drawing/2014/main" id="{A73E720B-CB6E-4C5D-AEE0-5B65CCAD6CFF}"/>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5" name="Text Box 41">
          <a:extLst>
            <a:ext uri="{FF2B5EF4-FFF2-40B4-BE49-F238E27FC236}">
              <a16:creationId xmlns:a16="http://schemas.microsoft.com/office/drawing/2014/main" id="{AA485438-8760-4D16-B03A-C352CB34EDA5}"/>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6" name="Text Box 41">
          <a:extLst>
            <a:ext uri="{FF2B5EF4-FFF2-40B4-BE49-F238E27FC236}">
              <a16:creationId xmlns:a16="http://schemas.microsoft.com/office/drawing/2014/main" id="{A154E0D1-7ED9-4D06-99E5-EBC7D111CC22}"/>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7" name="Text Box 41">
          <a:extLst>
            <a:ext uri="{FF2B5EF4-FFF2-40B4-BE49-F238E27FC236}">
              <a16:creationId xmlns:a16="http://schemas.microsoft.com/office/drawing/2014/main" id="{96A6635A-7EB2-4CDD-A3EE-D4D893181D6A}"/>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8" name="Text Box 41">
          <a:extLst>
            <a:ext uri="{FF2B5EF4-FFF2-40B4-BE49-F238E27FC236}">
              <a16:creationId xmlns:a16="http://schemas.microsoft.com/office/drawing/2014/main" id="{42485142-C585-4532-8CBB-ABD281E31C28}"/>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89" name="Text Box 41">
          <a:extLst>
            <a:ext uri="{FF2B5EF4-FFF2-40B4-BE49-F238E27FC236}">
              <a16:creationId xmlns:a16="http://schemas.microsoft.com/office/drawing/2014/main" id="{7C87D111-585E-4A75-BA1A-F0906F509EE5}"/>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90" name="Text Box 41">
          <a:extLst>
            <a:ext uri="{FF2B5EF4-FFF2-40B4-BE49-F238E27FC236}">
              <a16:creationId xmlns:a16="http://schemas.microsoft.com/office/drawing/2014/main" id="{65AE5A26-2764-47C1-826F-B9166217F709}"/>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791" name="Text Box 41">
          <a:extLst>
            <a:ext uri="{FF2B5EF4-FFF2-40B4-BE49-F238E27FC236}">
              <a16:creationId xmlns:a16="http://schemas.microsoft.com/office/drawing/2014/main" id="{69DBC20C-2F06-4DDD-9D80-C1C980CC83EA}"/>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792" name="Text Box 41">
          <a:extLst>
            <a:ext uri="{FF2B5EF4-FFF2-40B4-BE49-F238E27FC236}">
              <a16:creationId xmlns:a16="http://schemas.microsoft.com/office/drawing/2014/main" id="{B43FFC9F-0A13-4641-B42F-E56E96A7400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793" name="Text Box 41">
          <a:extLst>
            <a:ext uri="{FF2B5EF4-FFF2-40B4-BE49-F238E27FC236}">
              <a16:creationId xmlns:a16="http://schemas.microsoft.com/office/drawing/2014/main" id="{106B4B4A-3413-46A8-8EF0-9FF1B0D60B3C}"/>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794" name="Text Box 41">
          <a:extLst>
            <a:ext uri="{FF2B5EF4-FFF2-40B4-BE49-F238E27FC236}">
              <a16:creationId xmlns:a16="http://schemas.microsoft.com/office/drawing/2014/main" id="{C283FAAF-8ED7-4B23-810E-128F2E73DBF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795" name="Text Box 41">
          <a:extLst>
            <a:ext uri="{FF2B5EF4-FFF2-40B4-BE49-F238E27FC236}">
              <a16:creationId xmlns:a16="http://schemas.microsoft.com/office/drawing/2014/main" id="{D4638793-93EE-4D70-A215-BC23AB2DF7D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796" name="Text Box 41">
          <a:extLst>
            <a:ext uri="{FF2B5EF4-FFF2-40B4-BE49-F238E27FC236}">
              <a16:creationId xmlns:a16="http://schemas.microsoft.com/office/drawing/2014/main" id="{6D265BC7-E5D0-4CD2-8BC4-449CD198A5B5}"/>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797" name="Text Box 41">
          <a:extLst>
            <a:ext uri="{FF2B5EF4-FFF2-40B4-BE49-F238E27FC236}">
              <a16:creationId xmlns:a16="http://schemas.microsoft.com/office/drawing/2014/main" id="{1083FE76-5AAD-4004-857A-A0A9F2F9AB9C}"/>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798" name="Text Box 41">
          <a:extLst>
            <a:ext uri="{FF2B5EF4-FFF2-40B4-BE49-F238E27FC236}">
              <a16:creationId xmlns:a16="http://schemas.microsoft.com/office/drawing/2014/main" id="{F1181E5F-8C9D-4ED7-967D-6C2D35128765}"/>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799" name="Text Box 41">
          <a:extLst>
            <a:ext uri="{FF2B5EF4-FFF2-40B4-BE49-F238E27FC236}">
              <a16:creationId xmlns:a16="http://schemas.microsoft.com/office/drawing/2014/main" id="{507197AD-1E87-4D6F-B604-A8A8E963C56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0" name="Text Box 41">
          <a:extLst>
            <a:ext uri="{FF2B5EF4-FFF2-40B4-BE49-F238E27FC236}">
              <a16:creationId xmlns:a16="http://schemas.microsoft.com/office/drawing/2014/main" id="{A4E83825-BE4A-4081-9EA0-DEFDE5415D7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1" name="Text Box 41">
          <a:extLst>
            <a:ext uri="{FF2B5EF4-FFF2-40B4-BE49-F238E27FC236}">
              <a16:creationId xmlns:a16="http://schemas.microsoft.com/office/drawing/2014/main" id="{BAB0E3E4-45A6-470B-B1B0-8CDBDFE56733}"/>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2" name="Text Box 41">
          <a:extLst>
            <a:ext uri="{FF2B5EF4-FFF2-40B4-BE49-F238E27FC236}">
              <a16:creationId xmlns:a16="http://schemas.microsoft.com/office/drawing/2014/main" id="{7C4DA6EF-013F-4D1C-A205-327B2EE83C7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3" name="Text Box 41">
          <a:extLst>
            <a:ext uri="{FF2B5EF4-FFF2-40B4-BE49-F238E27FC236}">
              <a16:creationId xmlns:a16="http://schemas.microsoft.com/office/drawing/2014/main" id="{1C6BB8AA-E9C4-40B4-80DF-993159B0FFB5}"/>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4" name="Text Box 41">
          <a:extLst>
            <a:ext uri="{FF2B5EF4-FFF2-40B4-BE49-F238E27FC236}">
              <a16:creationId xmlns:a16="http://schemas.microsoft.com/office/drawing/2014/main" id="{812E68A5-205D-48FC-BF42-86FCC0AFC5C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5" name="Text Box 41">
          <a:extLst>
            <a:ext uri="{FF2B5EF4-FFF2-40B4-BE49-F238E27FC236}">
              <a16:creationId xmlns:a16="http://schemas.microsoft.com/office/drawing/2014/main" id="{5FC298C0-9A8A-4041-B88A-FB564E13558E}"/>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6" name="Text Box 41">
          <a:extLst>
            <a:ext uri="{FF2B5EF4-FFF2-40B4-BE49-F238E27FC236}">
              <a16:creationId xmlns:a16="http://schemas.microsoft.com/office/drawing/2014/main" id="{16DE1E3F-0194-4106-BF01-F0BBB170774B}"/>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7" name="Text Box 41">
          <a:extLst>
            <a:ext uri="{FF2B5EF4-FFF2-40B4-BE49-F238E27FC236}">
              <a16:creationId xmlns:a16="http://schemas.microsoft.com/office/drawing/2014/main" id="{7482B9C9-807F-4474-A881-E5D73C17890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8" name="Text Box 41">
          <a:extLst>
            <a:ext uri="{FF2B5EF4-FFF2-40B4-BE49-F238E27FC236}">
              <a16:creationId xmlns:a16="http://schemas.microsoft.com/office/drawing/2014/main" id="{C75F44FD-62AC-41AA-A9DC-B1FCB75F77EA}"/>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09" name="Text Box 41">
          <a:extLst>
            <a:ext uri="{FF2B5EF4-FFF2-40B4-BE49-F238E27FC236}">
              <a16:creationId xmlns:a16="http://schemas.microsoft.com/office/drawing/2014/main" id="{D624C240-9D6D-4ADE-9CF3-BDA1FDCD110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0" name="Text Box 41">
          <a:extLst>
            <a:ext uri="{FF2B5EF4-FFF2-40B4-BE49-F238E27FC236}">
              <a16:creationId xmlns:a16="http://schemas.microsoft.com/office/drawing/2014/main" id="{DBE0D4FE-318E-43C0-B02B-3C8C6D69BD5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1" name="Text Box 41">
          <a:extLst>
            <a:ext uri="{FF2B5EF4-FFF2-40B4-BE49-F238E27FC236}">
              <a16:creationId xmlns:a16="http://schemas.microsoft.com/office/drawing/2014/main" id="{CE310AE5-76F7-4233-8385-8D8C55E7ED37}"/>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2" name="Text Box 41">
          <a:extLst>
            <a:ext uri="{FF2B5EF4-FFF2-40B4-BE49-F238E27FC236}">
              <a16:creationId xmlns:a16="http://schemas.microsoft.com/office/drawing/2014/main" id="{44FC2F21-1499-4216-A5E7-090CAE8B68D3}"/>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3" name="Text Box 41">
          <a:extLst>
            <a:ext uri="{FF2B5EF4-FFF2-40B4-BE49-F238E27FC236}">
              <a16:creationId xmlns:a16="http://schemas.microsoft.com/office/drawing/2014/main" id="{159903F2-1A25-46AE-A7B6-881073A7FD4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4" name="Text Box 41">
          <a:extLst>
            <a:ext uri="{FF2B5EF4-FFF2-40B4-BE49-F238E27FC236}">
              <a16:creationId xmlns:a16="http://schemas.microsoft.com/office/drawing/2014/main" id="{A9449663-9D01-481B-8B13-75343666A0C6}"/>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5" name="Text Box 41">
          <a:extLst>
            <a:ext uri="{FF2B5EF4-FFF2-40B4-BE49-F238E27FC236}">
              <a16:creationId xmlns:a16="http://schemas.microsoft.com/office/drawing/2014/main" id="{C87E9F67-E1BF-4685-99D9-141118784120}"/>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6" name="Text Box 41">
          <a:extLst>
            <a:ext uri="{FF2B5EF4-FFF2-40B4-BE49-F238E27FC236}">
              <a16:creationId xmlns:a16="http://schemas.microsoft.com/office/drawing/2014/main" id="{FC01DF40-02F6-47A0-B5AC-A56FDFF9C4BB}"/>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7" name="Text Box 41">
          <a:extLst>
            <a:ext uri="{FF2B5EF4-FFF2-40B4-BE49-F238E27FC236}">
              <a16:creationId xmlns:a16="http://schemas.microsoft.com/office/drawing/2014/main" id="{71839C17-63F3-4DCC-8331-137D7175BA8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8" name="Text Box 41">
          <a:extLst>
            <a:ext uri="{FF2B5EF4-FFF2-40B4-BE49-F238E27FC236}">
              <a16:creationId xmlns:a16="http://schemas.microsoft.com/office/drawing/2014/main" id="{389AE687-ED8E-45B1-AA7D-2B1641C4939B}"/>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19" name="Text Box 41">
          <a:extLst>
            <a:ext uri="{FF2B5EF4-FFF2-40B4-BE49-F238E27FC236}">
              <a16:creationId xmlns:a16="http://schemas.microsoft.com/office/drawing/2014/main" id="{8DB3D35A-45B6-481B-BB41-68EC73D519F5}"/>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20" name="Text Box 41">
          <a:extLst>
            <a:ext uri="{FF2B5EF4-FFF2-40B4-BE49-F238E27FC236}">
              <a16:creationId xmlns:a16="http://schemas.microsoft.com/office/drawing/2014/main" id="{22399A3A-C34C-4D2D-A2E4-C914DCDD558F}"/>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21" name="Text Box 41">
          <a:extLst>
            <a:ext uri="{FF2B5EF4-FFF2-40B4-BE49-F238E27FC236}">
              <a16:creationId xmlns:a16="http://schemas.microsoft.com/office/drawing/2014/main" id="{36C5234C-AEDE-4073-93E0-978F83907599}"/>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1822" name="Text Box 41">
          <a:extLst>
            <a:ext uri="{FF2B5EF4-FFF2-40B4-BE49-F238E27FC236}">
              <a16:creationId xmlns:a16="http://schemas.microsoft.com/office/drawing/2014/main" id="{1715B993-88C8-4004-825C-6CA4FD92BC2A}"/>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23" name="Text Box 41">
          <a:extLst>
            <a:ext uri="{FF2B5EF4-FFF2-40B4-BE49-F238E27FC236}">
              <a16:creationId xmlns:a16="http://schemas.microsoft.com/office/drawing/2014/main" id="{EEF57A58-DEC3-41A3-BD81-DFBC3BC6FD1A}"/>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24" name="Text Box 41">
          <a:extLst>
            <a:ext uri="{FF2B5EF4-FFF2-40B4-BE49-F238E27FC236}">
              <a16:creationId xmlns:a16="http://schemas.microsoft.com/office/drawing/2014/main" id="{45A65460-F2C3-487C-BA66-AB8AFAAB333A}"/>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25" name="Text Box 41">
          <a:extLst>
            <a:ext uri="{FF2B5EF4-FFF2-40B4-BE49-F238E27FC236}">
              <a16:creationId xmlns:a16="http://schemas.microsoft.com/office/drawing/2014/main" id="{7EFBA6DF-2752-4923-A1AF-A8846B5EA080}"/>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26" name="Text Box 41">
          <a:extLst>
            <a:ext uri="{FF2B5EF4-FFF2-40B4-BE49-F238E27FC236}">
              <a16:creationId xmlns:a16="http://schemas.microsoft.com/office/drawing/2014/main" id="{791D114E-B7D6-4395-9641-97FD7E7A2A6D}"/>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27" name="Text Box 41">
          <a:extLst>
            <a:ext uri="{FF2B5EF4-FFF2-40B4-BE49-F238E27FC236}">
              <a16:creationId xmlns:a16="http://schemas.microsoft.com/office/drawing/2014/main" id="{77F9C9CB-9DF1-4579-81D0-379B90E45BF0}"/>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28" name="Text Box 41">
          <a:extLst>
            <a:ext uri="{FF2B5EF4-FFF2-40B4-BE49-F238E27FC236}">
              <a16:creationId xmlns:a16="http://schemas.microsoft.com/office/drawing/2014/main" id="{3C9F3350-13FC-4E36-AF05-D252373D0F88}"/>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29" name="Text Box 41">
          <a:extLst>
            <a:ext uri="{FF2B5EF4-FFF2-40B4-BE49-F238E27FC236}">
              <a16:creationId xmlns:a16="http://schemas.microsoft.com/office/drawing/2014/main" id="{F1D282E5-996F-4E37-8BFE-432A667C1CE8}"/>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0" name="Text Box 41">
          <a:extLst>
            <a:ext uri="{FF2B5EF4-FFF2-40B4-BE49-F238E27FC236}">
              <a16:creationId xmlns:a16="http://schemas.microsoft.com/office/drawing/2014/main" id="{3421212D-4BED-416F-9694-E387CB9F50D5}"/>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1" name="Text Box 41">
          <a:extLst>
            <a:ext uri="{FF2B5EF4-FFF2-40B4-BE49-F238E27FC236}">
              <a16:creationId xmlns:a16="http://schemas.microsoft.com/office/drawing/2014/main" id="{205211F9-FC22-4E5C-A21C-616A19B2811F}"/>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2" name="Text Box 41">
          <a:extLst>
            <a:ext uri="{FF2B5EF4-FFF2-40B4-BE49-F238E27FC236}">
              <a16:creationId xmlns:a16="http://schemas.microsoft.com/office/drawing/2014/main" id="{78ADD4A0-F323-414F-9F76-0C026A37F6FA}"/>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3" name="Text Box 41">
          <a:extLst>
            <a:ext uri="{FF2B5EF4-FFF2-40B4-BE49-F238E27FC236}">
              <a16:creationId xmlns:a16="http://schemas.microsoft.com/office/drawing/2014/main" id="{2EE6D3CD-3EB5-4362-8136-492AC8D9870A}"/>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4" name="Text Box 41">
          <a:extLst>
            <a:ext uri="{FF2B5EF4-FFF2-40B4-BE49-F238E27FC236}">
              <a16:creationId xmlns:a16="http://schemas.microsoft.com/office/drawing/2014/main" id="{9179A1E7-2966-44CC-B657-8E5653953180}"/>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5" name="Text Box 41">
          <a:extLst>
            <a:ext uri="{FF2B5EF4-FFF2-40B4-BE49-F238E27FC236}">
              <a16:creationId xmlns:a16="http://schemas.microsoft.com/office/drawing/2014/main" id="{37C574E8-EF5F-4E7E-B65C-E7310FF9577F}"/>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6" name="Text Box 41">
          <a:extLst>
            <a:ext uri="{FF2B5EF4-FFF2-40B4-BE49-F238E27FC236}">
              <a16:creationId xmlns:a16="http://schemas.microsoft.com/office/drawing/2014/main" id="{E47BCBF9-14DE-4C62-A968-AC4949462EF9}"/>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7" name="Text Box 41">
          <a:extLst>
            <a:ext uri="{FF2B5EF4-FFF2-40B4-BE49-F238E27FC236}">
              <a16:creationId xmlns:a16="http://schemas.microsoft.com/office/drawing/2014/main" id="{F4A794B9-6594-4210-A8EB-EDF251283905}"/>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8" name="Text Box 41">
          <a:extLst>
            <a:ext uri="{FF2B5EF4-FFF2-40B4-BE49-F238E27FC236}">
              <a16:creationId xmlns:a16="http://schemas.microsoft.com/office/drawing/2014/main" id="{146E675C-7ED1-4475-AF44-7C74604A6BF2}"/>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39" name="Text Box 41">
          <a:extLst>
            <a:ext uri="{FF2B5EF4-FFF2-40B4-BE49-F238E27FC236}">
              <a16:creationId xmlns:a16="http://schemas.microsoft.com/office/drawing/2014/main" id="{8BC4326C-74F0-4276-B835-11E96BCED80C}"/>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0" name="Text Box 41">
          <a:extLst>
            <a:ext uri="{FF2B5EF4-FFF2-40B4-BE49-F238E27FC236}">
              <a16:creationId xmlns:a16="http://schemas.microsoft.com/office/drawing/2014/main" id="{63F257DD-0445-4D8F-868C-BAC3C7DB27B4}"/>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1" name="Text Box 41">
          <a:extLst>
            <a:ext uri="{FF2B5EF4-FFF2-40B4-BE49-F238E27FC236}">
              <a16:creationId xmlns:a16="http://schemas.microsoft.com/office/drawing/2014/main" id="{DE921271-EFE0-4D97-8866-A53463A2FFE7}"/>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2" name="Text Box 41">
          <a:extLst>
            <a:ext uri="{FF2B5EF4-FFF2-40B4-BE49-F238E27FC236}">
              <a16:creationId xmlns:a16="http://schemas.microsoft.com/office/drawing/2014/main" id="{B1FF04BB-9045-4913-B602-5510B52771E4}"/>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3" name="Text Box 41">
          <a:extLst>
            <a:ext uri="{FF2B5EF4-FFF2-40B4-BE49-F238E27FC236}">
              <a16:creationId xmlns:a16="http://schemas.microsoft.com/office/drawing/2014/main" id="{57C11601-6FC5-40A1-9A8B-9EFD9BF1481B}"/>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4" name="Text Box 41">
          <a:extLst>
            <a:ext uri="{FF2B5EF4-FFF2-40B4-BE49-F238E27FC236}">
              <a16:creationId xmlns:a16="http://schemas.microsoft.com/office/drawing/2014/main" id="{F87554D1-5311-4C46-A142-6BA42FFA012E}"/>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5" name="Text Box 41">
          <a:extLst>
            <a:ext uri="{FF2B5EF4-FFF2-40B4-BE49-F238E27FC236}">
              <a16:creationId xmlns:a16="http://schemas.microsoft.com/office/drawing/2014/main" id="{2A125A9B-92D2-4867-860E-76B3383CE68F}"/>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6" name="Text Box 41">
          <a:extLst>
            <a:ext uri="{FF2B5EF4-FFF2-40B4-BE49-F238E27FC236}">
              <a16:creationId xmlns:a16="http://schemas.microsoft.com/office/drawing/2014/main" id="{93500877-DDAA-4835-A194-956D23AF6F5B}"/>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7" name="Text Box 41">
          <a:extLst>
            <a:ext uri="{FF2B5EF4-FFF2-40B4-BE49-F238E27FC236}">
              <a16:creationId xmlns:a16="http://schemas.microsoft.com/office/drawing/2014/main" id="{FE77D3EC-D52F-430B-BE34-40457DC66470}"/>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8" name="Text Box 41">
          <a:extLst>
            <a:ext uri="{FF2B5EF4-FFF2-40B4-BE49-F238E27FC236}">
              <a16:creationId xmlns:a16="http://schemas.microsoft.com/office/drawing/2014/main" id="{AA4C1B80-1FEC-4F12-A89C-E9D20AEE9E29}"/>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49" name="Text Box 41">
          <a:extLst>
            <a:ext uri="{FF2B5EF4-FFF2-40B4-BE49-F238E27FC236}">
              <a16:creationId xmlns:a16="http://schemas.microsoft.com/office/drawing/2014/main" id="{A2D9061C-E6D9-40AB-B49A-D43D813086C1}"/>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50" name="Text Box 41">
          <a:extLst>
            <a:ext uri="{FF2B5EF4-FFF2-40B4-BE49-F238E27FC236}">
              <a16:creationId xmlns:a16="http://schemas.microsoft.com/office/drawing/2014/main" id="{8EB14A00-CEC9-4519-8CC5-B6DFB0B8EAEE}"/>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51" name="Text Box 41">
          <a:extLst>
            <a:ext uri="{FF2B5EF4-FFF2-40B4-BE49-F238E27FC236}">
              <a16:creationId xmlns:a16="http://schemas.microsoft.com/office/drawing/2014/main" id="{F0006908-E1B2-468E-A7D4-0527B7AE9508}"/>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52" name="Text Box 41">
          <a:extLst>
            <a:ext uri="{FF2B5EF4-FFF2-40B4-BE49-F238E27FC236}">
              <a16:creationId xmlns:a16="http://schemas.microsoft.com/office/drawing/2014/main" id="{4E69AD21-E794-4F34-A40A-32673ACC61C5}"/>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1853" name="Text Box 41">
          <a:extLst>
            <a:ext uri="{FF2B5EF4-FFF2-40B4-BE49-F238E27FC236}">
              <a16:creationId xmlns:a16="http://schemas.microsoft.com/office/drawing/2014/main" id="{6EDB60BB-225F-49C8-ABEC-00BD0320CF58}"/>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54" name="Text Box 41">
          <a:extLst>
            <a:ext uri="{FF2B5EF4-FFF2-40B4-BE49-F238E27FC236}">
              <a16:creationId xmlns:a16="http://schemas.microsoft.com/office/drawing/2014/main" id="{0EA11911-1BA9-4B69-970D-A91005EA0BE4}"/>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55" name="Text Box 41">
          <a:extLst>
            <a:ext uri="{FF2B5EF4-FFF2-40B4-BE49-F238E27FC236}">
              <a16:creationId xmlns:a16="http://schemas.microsoft.com/office/drawing/2014/main" id="{9DA4F0C1-6AA3-45E8-92CA-78428BAA8E22}"/>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56" name="Text Box 41">
          <a:extLst>
            <a:ext uri="{FF2B5EF4-FFF2-40B4-BE49-F238E27FC236}">
              <a16:creationId xmlns:a16="http://schemas.microsoft.com/office/drawing/2014/main" id="{CEAD513E-B9C6-4E06-8F42-347C72CA5787}"/>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57" name="Text Box 41">
          <a:extLst>
            <a:ext uri="{FF2B5EF4-FFF2-40B4-BE49-F238E27FC236}">
              <a16:creationId xmlns:a16="http://schemas.microsoft.com/office/drawing/2014/main" id="{2B77D7CE-5F8A-468C-9D59-BE2EAA6F9B5E}"/>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58" name="Text Box 41">
          <a:extLst>
            <a:ext uri="{FF2B5EF4-FFF2-40B4-BE49-F238E27FC236}">
              <a16:creationId xmlns:a16="http://schemas.microsoft.com/office/drawing/2014/main" id="{3C2525A5-1597-4F8F-A47F-15BC1E788262}"/>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59" name="Text Box 41">
          <a:extLst>
            <a:ext uri="{FF2B5EF4-FFF2-40B4-BE49-F238E27FC236}">
              <a16:creationId xmlns:a16="http://schemas.microsoft.com/office/drawing/2014/main" id="{574448E0-AA19-4265-8889-0ACBA13A6161}"/>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0" name="Text Box 41">
          <a:extLst>
            <a:ext uri="{FF2B5EF4-FFF2-40B4-BE49-F238E27FC236}">
              <a16:creationId xmlns:a16="http://schemas.microsoft.com/office/drawing/2014/main" id="{B27D0CE5-A40D-4E73-A084-16CCE4650F9C}"/>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1" name="Text Box 41">
          <a:extLst>
            <a:ext uri="{FF2B5EF4-FFF2-40B4-BE49-F238E27FC236}">
              <a16:creationId xmlns:a16="http://schemas.microsoft.com/office/drawing/2014/main" id="{E676D2F4-6806-42CE-B789-BABC8488D3EF}"/>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2" name="Text Box 41">
          <a:extLst>
            <a:ext uri="{FF2B5EF4-FFF2-40B4-BE49-F238E27FC236}">
              <a16:creationId xmlns:a16="http://schemas.microsoft.com/office/drawing/2014/main" id="{FAA5F350-C563-4E05-9620-A07B1D8D59CA}"/>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3" name="Text Box 41">
          <a:extLst>
            <a:ext uri="{FF2B5EF4-FFF2-40B4-BE49-F238E27FC236}">
              <a16:creationId xmlns:a16="http://schemas.microsoft.com/office/drawing/2014/main" id="{B4DABF06-E6A5-44E2-8FC2-B263160E6D95}"/>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4" name="Text Box 41">
          <a:extLst>
            <a:ext uri="{FF2B5EF4-FFF2-40B4-BE49-F238E27FC236}">
              <a16:creationId xmlns:a16="http://schemas.microsoft.com/office/drawing/2014/main" id="{C8EFDF8F-0375-4DB8-B804-29014DA87481}"/>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5" name="Text Box 41">
          <a:extLst>
            <a:ext uri="{FF2B5EF4-FFF2-40B4-BE49-F238E27FC236}">
              <a16:creationId xmlns:a16="http://schemas.microsoft.com/office/drawing/2014/main" id="{9FA6F7F7-1D96-46E2-8D2D-B65D0636102E}"/>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6" name="Text Box 41">
          <a:extLst>
            <a:ext uri="{FF2B5EF4-FFF2-40B4-BE49-F238E27FC236}">
              <a16:creationId xmlns:a16="http://schemas.microsoft.com/office/drawing/2014/main" id="{980D62A0-4D33-4D97-A0EE-8AC65BF9BB79}"/>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7" name="Text Box 41">
          <a:extLst>
            <a:ext uri="{FF2B5EF4-FFF2-40B4-BE49-F238E27FC236}">
              <a16:creationId xmlns:a16="http://schemas.microsoft.com/office/drawing/2014/main" id="{AA04E359-9CB5-4CB8-A6FD-77B2E5E7EC9E}"/>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8" name="Text Box 41">
          <a:extLst>
            <a:ext uri="{FF2B5EF4-FFF2-40B4-BE49-F238E27FC236}">
              <a16:creationId xmlns:a16="http://schemas.microsoft.com/office/drawing/2014/main" id="{0D07E51A-AF6F-488B-900A-1BFEEFDAC586}"/>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69" name="Text Box 41">
          <a:extLst>
            <a:ext uri="{FF2B5EF4-FFF2-40B4-BE49-F238E27FC236}">
              <a16:creationId xmlns:a16="http://schemas.microsoft.com/office/drawing/2014/main" id="{0FD764E5-2025-47C8-A38B-DE2213D45655}"/>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0" name="Text Box 41">
          <a:extLst>
            <a:ext uri="{FF2B5EF4-FFF2-40B4-BE49-F238E27FC236}">
              <a16:creationId xmlns:a16="http://schemas.microsoft.com/office/drawing/2014/main" id="{A8021988-E30A-4D00-A468-973975F88F99}"/>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1" name="Text Box 41">
          <a:extLst>
            <a:ext uri="{FF2B5EF4-FFF2-40B4-BE49-F238E27FC236}">
              <a16:creationId xmlns:a16="http://schemas.microsoft.com/office/drawing/2014/main" id="{2592E4D8-D582-4886-80C9-A9C1B98EF8AC}"/>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2" name="Text Box 41">
          <a:extLst>
            <a:ext uri="{FF2B5EF4-FFF2-40B4-BE49-F238E27FC236}">
              <a16:creationId xmlns:a16="http://schemas.microsoft.com/office/drawing/2014/main" id="{0EF67B24-5D75-4FFF-8B4C-00726C6B523A}"/>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3" name="Text Box 41">
          <a:extLst>
            <a:ext uri="{FF2B5EF4-FFF2-40B4-BE49-F238E27FC236}">
              <a16:creationId xmlns:a16="http://schemas.microsoft.com/office/drawing/2014/main" id="{BB76FB24-41C2-42FF-A157-6E77DAA835B3}"/>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4" name="Text Box 41">
          <a:extLst>
            <a:ext uri="{FF2B5EF4-FFF2-40B4-BE49-F238E27FC236}">
              <a16:creationId xmlns:a16="http://schemas.microsoft.com/office/drawing/2014/main" id="{614EF1EA-69BE-4F2C-AC67-B7C662C6DD12}"/>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5" name="Text Box 41">
          <a:extLst>
            <a:ext uri="{FF2B5EF4-FFF2-40B4-BE49-F238E27FC236}">
              <a16:creationId xmlns:a16="http://schemas.microsoft.com/office/drawing/2014/main" id="{19F75153-7922-49B4-93AE-2B5D6CC8EA3B}"/>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6" name="Text Box 41">
          <a:extLst>
            <a:ext uri="{FF2B5EF4-FFF2-40B4-BE49-F238E27FC236}">
              <a16:creationId xmlns:a16="http://schemas.microsoft.com/office/drawing/2014/main" id="{5B044119-B9C9-4DEF-BC21-AD7D7052B145}"/>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7" name="Text Box 41">
          <a:extLst>
            <a:ext uri="{FF2B5EF4-FFF2-40B4-BE49-F238E27FC236}">
              <a16:creationId xmlns:a16="http://schemas.microsoft.com/office/drawing/2014/main" id="{3E109B55-30E3-4320-A644-693F35415B7F}"/>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8" name="Text Box 41">
          <a:extLst>
            <a:ext uri="{FF2B5EF4-FFF2-40B4-BE49-F238E27FC236}">
              <a16:creationId xmlns:a16="http://schemas.microsoft.com/office/drawing/2014/main" id="{4CEBF70C-3371-4027-8572-43E22B342C04}"/>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79" name="Text Box 41">
          <a:extLst>
            <a:ext uri="{FF2B5EF4-FFF2-40B4-BE49-F238E27FC236}">
              <a16:creationId xmlns:a16="http://schemas.microsoft.com/office/drawing/2014/main" id="{D5DE5321-D151-4793-8614-4A761366D85D}"/>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80" name="Text Box 41">
          <a:extLst>
            <a:ext uri="{FF2B5EF4-FFF2-40B4-BE49-F238E27FC236}">
              <a16:creationId xmlns:a16="http://schemas.microsoft.com/office/drawing/2014/main" id="{74FA971A-5861-4B47-A612-5AA9565C365E}"/>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81" name="Text Box 41">
          <a:extLst>
            <a:ext uri="{FF2B5EF4-FFF2-40B4-BE49-F238E27FC236}">
              <a16:creationId xmlns:a16="http://schemas.microsoft.com/office/drawing/2014/main" id="{06E3B3DA-6CFB-421A-BBC6-07482DE86AFC}"/>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1882" name="Text Box 41">
          <a:extLst>
            <a:ext uri="{FF2B5EF4-FFF2-40B4-BE49-F238E27FC236}">
              <a16:creationId xmlns:a16="http://schemas.microsoft.com/office/drawing/2014/main" id="{140041B6-AA16-4719-A519-3EE977D1A682}"/>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83" name="Text Box 41">
          <a:extLst>
            <a:ext uri="{FF2B5EF4-FFF2-40B4-BE49-F238E27FC236}">
              <a16:creationId xmlns:a16="http://schemas.microsoft.com/office/drawing/2014/main" id="{92D95BDE-44FD-4713-84F7-E60A6A249552}"/>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84" name="Text Box 41">
          <a:extLst>
            <a:ext uri="{FF2B5EF4-FFF2-40B4-BE49-F238E27FC236}">
              <a16:creationId xmlns:a16="http://schemas.microsoft.com/office/drawing/2014/main" id="{182269D1-DC36-4770-908C-4EA9F28451C6}"/>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85" name="Text Box 41">
          <a:extLst>
            <a:ext uri="{FF2B5EF4-FFF2-40B4-BE49-F238E27FC236}">
              <a16:creationId xmlns:a16="http://schemas.microsoft.com/office/drawing/2014/main" id="{723B4D4D-5A9B-4518-8DAB-03BF14FD5164}"/>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86" name="Text Box 41">
          <a:extLst>
            <a:ext uri="{FF2B5EF4-FFF2-40B4-BE49-F238E27FC236}">
              <a16:creationId xmlns:a16="http://schemas.microsoft.com/office/drawing/2014/main" id="{B9279DE3-A9E6-41AB-9AED-6EA01ADE7333}"/>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87" name="Text Box 41">
          <a:extLst>
            <a:ext uri="{FF2B5EF4-FFF2-40B4-BE49-F238E27FC236}">
              <a16:creationId xmlns:a16="http://schemas.microsoft.com/office/drawing/2014/main" id="{A51B26A7-B7DD-4C25-8690-B36F52B07B68}"/>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88" name="Text Box 41">
          <a:extLst>
            <a:ext uri="{FF2B5EF4-FFF2-40B4-BE49-F238E27FC236}">
              <a16:creationId xmlns:a16="http://schemas.microsoft.com/office/drawing/2014/main" id="{7E2207E6-45DB-4049-BC3E-8ACECA15E7E2}"/>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89" name="Text Box 41">
          <a:extLst>
            <a:ext uri="{FF2B5EF4-FFF2-40B4-BE49-F238E27FC236}">
              <a16:creationId xmlns:a16="http://schemas.microsoft.com/office/drawing/2014/main" id="{2EA1AEAC-9A77-400E-81E5-48279F703539}"/>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0" name="Text Box 41">
          <a:extLst>
            <a:ext uri="{FF2B5EF4-FFF2-40B4-BE49-F238E27FC236}">
              <a16:creationId xmlns:a16="http://schemas.microsoft.com/office/drawing/2014/main" id="{7E77789D-6B4F-4CFA-8901-3D3D74C2F41B}"/>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1" name="Text Box 41">
          <a:extLst>
            <a:ext uri="{FF2B5EF4-FFF2-40B4-BE49-F238E27FC236}">
              <a16:creationId xmlns:a16="http://schemas.microsoft.com/office/drawing/2014/main" id="{AEBFAD57-8F20-48B4-9E33-E1B6846E5FD9}"/>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2" name="Text Box 41">
          <a:extLst>
            <a:ext uri="{FF2B5EF4-FFF2-40B4-BE49-F238E27FC236}">
              <a16:creationId xmlns:a16="http://schemas.microsoft.com/office/drawing/2014/main" id="{2095C236-2001-4461-8155-85569E697D54}"/>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3" name="Text Box 41">
          <a:extLst>
            <a:ext uri="{FF2B5EF4-FFF2-40B4-BE49-F238E27FC236}">
              <a16:creationId xmlns:a16="http://schemas.microsoft.com/office/drawing/2014/main" id="{1B3A06F8-8C1B-4ADB-907E-5E1B560A1FC8}"/>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4" name="Text Box 41">
          <a:extLst>
            <a:ext uri="{FF2B5EF4-FFF2-40B4-BE49-F238E27FC236}">
              <a16:creationId xmlns:a16="http://schemas.microsoft.com/office/drawing/2014/main" id="{62A1D102-46CA-4597-A96F-C9E8B35094FB}"/>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5" name="Text Box 41">
          <a:extLst>
            <a:ext uri="{FF2B5EF4-FFF2-40B4-BE49-F238E27FC236}">
              <a16:creationId xmlns:a16="http://schemas.microsoft.com/office/drawing/2014/main" id="{A1B6B960-38C3-4730-939A-83FA83331632}"/>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6" name="Text Box 41">
          <a:extLst>
            <a:ext uri="{FF2B5EF4-FFF2-40B4-BE49-F238E27FC236}">
              <a16:creationId xmlns:a16="http://schemas.microsoft.com/office/drawing/2014/main" id="{B45CDF06-B93D-4034-B450-3465D8AF15DD}"/>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7" name="Text Box 41">
          <a:extLst>
            <a:ext uri="{FF2B5EF4-FFF2-40B4-BE49-F238E27FC236}">
              <a16:creationId xmlns:a16="http://schemas.microsoft.com/office/drawing/2014/main" id="{18E6BC34-4D2F-4393-8BC1-5E4817A03B7D}"/>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8" name="Text Box 41">
          <a:extLst>
            <a:ext uri="{FF2B5EF4-FFF2-40B4-BE49-F238E27FC236}">
              <a16:creationId xmlns:a16="http://schemas.microsoft.com/office/drawing/2014/main" id="{213AF95D-EEB6-4904-9898-C3D06B8BB2B3}"/>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899" name="Text Box 41">
          <a:extLst>
            <a:ext uri="{FF2B5EF4-FFF2-40B4-BE49-F238E27FC236}">
              <a16:creationId xmlns:a16="http://schemas.microsoft.com/office/drawing/2014/main" id="{84620129-DCB3-436A-A55B-DA389D2E6F0C}"/>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900" name="Text Box 41">
          <a:extLst>
            <a:ext uri="{FF2B5EF4-FFF2-40B4-BE49-F238E27FC236}">
              <a16:creationId xmlns:a16="http://schemas.microsoft.com/office/drawing/2014/main" id="{C4235FEA-F27F-4A9C-8E12-A83C6FD7EFA9}"/>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901" name="Text Box 41">
          <a:extLst>
            <a:ext uri="{FF2B5EF4-FFF2-40B4-BE49-F238E27FC236}">
              <a16:creationId xmlns:a16="http://schemas.microsoft.com/office/drawing/2014/main" id="{94E02D4B-A164-4449-B603-FC0E4B99C429}"/>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902" name="Text Box 41">
          <a:extLst>
            <a:ext uri="{FF2B5EF4-FFF2-40B4-BE49-F238E27FC236}">
              <a16:creationId xmlns:a16="http://schemas.microsoft.com/office/drawing/2014/main" id="{4C80C538-0B32-491F-9CFD-569BED9E1CE7}"/>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903" name="Text Box 41">
          <a:extLst>
            <a:ext uri="{FF2B5EF4-FFF2-40B4-BE49-F238E27FC236}">
              <a16:creationId xmlns:a16="http://schemas.microsoft.com/office/drawing/2014/main" id="{C7717991-85BF-49D8-A8DE-21EF76E8D0E3}"/>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904" name="Text Box 41">
          <a:extLst>
            <a:ext uri="{FF2B5EF4-FFF2-40B4-BE49-F238E27FC236}">
              <a16:creationId xmlns:a16="http://schemas.microsoft.com/office/drawing/2014/main" id="{E4F595C1-F894-44F4-AA0E-2018AF27C008}"/>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905" name="Text Box 41">
          <a:extLst>
            <a:ext uri="{FF2B5EF4-FFF2-40B4-BE49-F238E27FC236}">
              <a16:creationId xmlns:a16="http://schemas.microsoft.com/office/drawing/2014/main" id="{BDF5EFA3-47EE-4109-8903-DCAC1998E1E2}"/>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906" name="Text Box 41">
          <a:extLst>
            <a:ext uri="{FF2B5EF4-FFF2-40B4-BE49-F238E27FC236}">
              <a16:creationId xmlns:a16="http://schemas.microsoft.com/office/drawing/2014/main" id="{451B1FC5-0261-4BE2-B621-9A21211962B5}"/>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1907" name="Text Box 41">
          <a:extLst>
            <a:ext uri="{FF2B5EF4-FFF2-40B4-BE49-F238E27FC236}">
              <a16:creationId xmlns:a16="http://schemas.microsoft.com/office/drawing/2014/main" id="{FF74227C-C025-4F49-8D98-9E58B62725E6}"/>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58</xdr:row>
      <xdr:rowOff>238125</xdr:rowOff>
    </xdr:from>
    <xdr:to>
      <xdr:col>9</xdr:col>
      <xdr:colOff>104775</xdr:colOff>
      <xdr:row>69</xdr:row>
      <xdr:rowOff>348456</xdr:rowOff>
    </xdr:to>
    <xdr:sp macro="" textlink="">
      <xdr:nvSpPr>
        <xdr:cNvPr id="1908" name="Text Box 41">
          <a:extLst>
            <a:ext uri="{FF2B5EF4-FFF2-40B4-BE49-F238E27FC236}">
              <a16:creationId xmlns:a16="http://schemas.microsoft.com/office/drawing/2014/main" id="{3A6FF414-6C6D-41CA-9996-4341A7DDE5DF}"/>
            </a:ext>
          </a:extLst>
        </xdr:cNvPr>
        <xdr:cNvSpPr txBox="1">
          <a:spLocks noChangeArrowheads="1"/>
        </xdr:cNvSpPr>
      </xdr:nvSpPr>
      <xdr:spPr bwMode="auto">
        <a:xfrm>
          <a:off x="14468475" y="66798825"/>
          <a:ext cx="104775" cy="7320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62</xdr:row>
      <xdr:rowOff>0</xdr:rowOff>
    </xdr:from>
    <xdr:ext cx="104775" cy="203200"/>
    <xdr:sp macro="" textlink="">
      <xdr:nvSpPr>
        <xdr:cNvPr id="1909" name="Text Box 41">
          <a:extLst>
            <a:ext uri="{FF2B5EF4-FFF2-40B4-BE49-F238E27FC236}">
              <a16:creationId xmlns:a16="http://schemas.microsoft.com/office/drawing/2014/main" id="{30500CF2-9069-43C4-9BFE-9122914555D6}"/>
            </a:ext>
          </a:extLst>
        </xdr:cNvPr>
        <xdr:cNvSpPr txBox="1">
          <a:spLocks noChangeArrowheads="1"/>
        </xdr:cNvSpPr>
      </xdr:nvSpPr>
      <xdr:spPr bwMode="auto">
        <a:xfrm>
          <a:off x="14468475" y="71294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910" name="Text Box 41">
          <a:extLst>
            <a:ext uri="{FF2B5EF4-FFF2-40B4-BE49-F238E27FC236}">
              <a16:creationId xmlns:a16="http://schemas.microsoft.com/office/drawing/2014/main" id="{FDCE3922-1ED0-40E2-B847-EC055C3470E2}"/>
            </a:ext>
          </a:extLst>
        </xdr:cNvPr>
        <xdr:cNvSpPr txBox="1">
          <a:spLocks noChangeArrowheads="1"/>
        </xdr:cNvSpPr>
      </xdr:nvSpPr>
      <xdr:spPr bwMode="auto">
        <a:xfrm>
          <a:off x="14468475" y="71532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911" name="Text Box 41">
          <a:extLst>
            <a:ext uri="{FF2B5EF4-FFF2-40B4-BE49-F238E27FC236}">
              <a16:creationId xmlns:a16="http://schemas.microsoft.com/office/drawing/2014/main" id="{63766E71-FDA6-4D96-B7E6-97DADB8F719B}"/>
            </a:ext>
          </a:extLst>
        </xdr:cNvPr>
        <xdr:cNvSpPr txBox="1">
          <a:spLocks noChangeArrowheads="1"/>
        </xdr:cNvSpPr>
      </xdr:nvSpPr>
      <xdr:spPr bwMode="auto">
        <a:xfrm>
          <a:off x="14468475" y="72637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912" name="Text Box 41">
          <a:extLst>
            <a:ext uri="{FF2B5EF4-FFF2-40B4-BE49-F238E27FC236}">
              <a16:creationId xmlns:a16="http://schemas.microsoft.com/office/drawing/2014/main" id="{5D225FE2-C9F4-4481-B75D-35F4D26D0C17}"/>
            </a:ext>
          </a:extLst>
        </xdr:cNvPr>
        <xdr:cNvSpPr txBox="1">
          <a:spLocks noChangeArrowheads="1"/>
        </xdr:cNvSpPr>
      </xdr:nvSpPr>
      <xdr:spPr bwMode="auto">
        <a:xfrm>
          <a:off x="14468475" y="72637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913" name="Text Box 41">
          <a:extLst>
            <a:ext uri="{FF2B5EF4-FFF2-40B4-BE49-F238E27FC236}">
              <a16:creationId xmlns:a16="http://schemas.microsoft.com/office/drawing/2014/main" id="{E3CC2E3B-620B-4527-97A4-FBB4FA3D19D0}"/>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914" name="Text Box 41">
          <a:extLst>
            <a:ext uri="{FF2B5EF4-FFF2-40B4-BE49-F238E27FC236}">
              <a16:creationId xmlns:a16="http://schemas.microsoft.com/office/drawing/2014/main" id="{C3A5F502-AD1B-4228-BD80-D82CD88984C8}"/>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15" name="Text Box 41">
          <a:extLst>
            <a:ext uri="{FF2B5EF4-FFF2-40B4-BE49-F238E27FC236}">
              <a16:creationId xmlns:a16="http://schemas.microsoft.com/office/drawing/2014/main" id="{C700D985-63B3-455A-92C3-DB18A5E05309}"/>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16" name="Text Box 41">
          <a:extLst>
            <a:ext uri="{FF2B5EF4-FFF2-40B4-BE49-F238E27FC236}">
              <a16:creationId xmlns:a16="http://schemas.microsoft.com/office/drawing/2014/main" id="{D1C71552-E822-40FC-BDBC-73C770D5D3DD}"/>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17" name="Text Box 41">
          <a:extLst>
            <a:ext uri="{FF2B5EF4-FFF2-40B4-BE49-F238E27FC236}">
              <a16:creationId xmlns:a16="http://schemas.microsoft.com/office/drawing/2014/main" id="{A94C8B23-CE06-4A80-8604-2C5336D6A002}"/>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18" name="Text Box 41">
          <a:extLst>
            <a:ext uri="{FF2B5EF4-FFF2-40B4-BE49-F238E27FC236}">
              <a16:creationId xmlns:a16="http://schemas.microsoft.com/office/drawing/2014/main" id="{7E949E61-42B3-4FBC-929E-0D35FBA16DCE}"/>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0</xdr:rowOff>
    </xdr:from>
    <xdr:ext cx="104775" cy="203200"/>
    <xdr:sp macro="" textlink="">
      <xdr:nvSpPr>
        <xdr:cNvPr id="1919" name="Text Box 41">
          <a:extLst>
            <a:ext uri="{FF2B5EF4-FFF2-40B4-BE49-F238E27FC236}">
              <a16:creationId xmlns:a16="http://schemas.microsoft.com/office/drawing/2014/main" id="{6EF0E86E-4319-449C-B250-8BB17A58F8B5}"/>
            </a:ext>
          </a:extLst>
        </xdr:cNvPr>
        <xdr:cNvSpPr txBox="1">
          <a:spLocks noChangeArrowheads="1"/>
        </xdr:cNvSpPr>
      </xdr:nvSpPr>
      <xdr:spPr bwMode="auto">
        <a:xfrm>
          <a:off x="14468475" y="742854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0</xdr:rowOff>
    </xdr:from>
    <xdr:ext cx="104775" cy="203200"/>
    <xdr:sp macro="" textlink="">
      <xdr:nvSpPr>
        <xdr:cNvPr id="1920" name="Text Box 41">
          <a:extLst>
            <a:ext uri="{FF2B5EF4-FFF2-40B4-BE49-F238E27FC236}">
              <a16:creationId xmlns:a16="http://schemas.microsoft.com/office/drawing/2014/main" id="{4F75CA26-D0EE-4DD3-9834-18E1F55C9E52}"/>
            </a:ext>
          </a:extLst>
        </xdr:cNvPr>
        <xdr:cNvSpPr txBox="1">
          <a:spLocks noChangeArrowheads="1"/>
        </xdr:cNvSpPr>
      </xdr:nvSpPr>
      <xdr:spPr bwMode="auto">
        <a:xfrm>
          <a:off x="14468475" y="742854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0</xdr:rowOff>
    </xdr:from>
    <xdr:ext cx="104775" cy="203200"/>
    <xdr:sp macro="" textlink="">
      <xdr:nvSpPr>
        <xdr:cNvPr id="1921" name="Text Box 41">
          <a:extLst>
            <a:ext uri="{FF2B5EF4-FFF2-40B4-BE49-F238E27FC236}">
              <a16:creationId xmlns:a16="http://schemas.microsoft.com/office/drawing/2014/main" id="{AA274E4F-1B11-41DD-997E-34CBD95ED81F}"/>
            </a:ext>
          </a:extLst>
        </xdr:cNvPr>
        <xdr:cNvSpPr txBox="1">
          <a:spLocks noChangeArrowheads="1"/>
        </xdr:cNvSpPr>
      </xdr:nvSpPr>
      <xdr:spPr bwMode="auto">
        <a:xfrm>
          <a:off x="14468475" y="742854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22" name="Text Box 41">
          <a:extLst>
            <a:ext uri="{FF2B5EF4-FFF2-40B4-BE49-F238E27FC236}">
              <a16:creationId xmlns:a16="http://schemas.microsoft.com/office/drawing/2014/main" id="{39FD49CF-CCCC-4B06-B8F0-1392E76C2619}"/>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923" name="Text Box 41">
          <a:extLst>
            <a:ext uri="{FF2B5EF4-FFF2-40B4-BE49-F238E27FC236}">
              <a16:creationId xmlns:a16="http://schemas.microsoft.com/office/drawing/2014/main" id="{BFBF94F9-3136-4154-8EF6-25065F556713}"/>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924" name="Text Box 41">
          <a:extLst>
            <a:ext uri="{FF2B5EF4-FFF2-40B4-BE49-F238E27FC236}">
              <a16:creationId xmlns:a16="http://schemas.microsoft.com/office/drawing/2014/main" id="{E504E439-3ADB-4EBA-9A87-F022C8326221}"/>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1925" name="Text Box 41">
          <a:extLst>
            <a:ext uri="{FF2B5EF4-FFF2-40B4-BE49-F238E27FC236}">
              <a16:creationId xmlns:a16="http://schemas.microsoft.com/office/drawing/2014/main" id="{AE695B43-C628-4B78-BAB1-E79A96B06AD8}"/>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1926" name="Text Box 41">
          <a:extLst>
            <a:ext uri="{FF2B5EF4-FFF2-40B4-BE49-F238E27FC236}">
              <a16:creationId xmlns:a16="http://schemas.microsoft.com/office/drawing/2014/main" id="{9F79C26C-FDFE-46B7-8768-69579939CDD4}"/>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927" name="Text Box 41">
          <a:extLst>
            <a:ext uri="{FF2B5EF4-FFF2-40B4-BE49-F238E27FC236}">
              <a16:creationId xmlns:a16="http://schemas.microsoft.com/office/drawing/2014/main" id="{25A239E6-BE31-488A-A12D-8FF4F072AB46}"/>
            </a:ext>
          </a:extLst>
        </xdr:cNvPr>
        <xdr:cNvSpPr txBox="1">
          <a:spLocks noChangeArrowheads="1"/>
        </xdr:cNvSpPr>
      </xdr:nvSpPr>
      <xdr:spPr bwMode="auto">
        <a:xfrm>
          <a:off x="14468475" y="765905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928" name="Text Box 41">
          <a:extLst>
            <a:ext uri="{FF2B5EF4-FFF2-40B4-BE49-F238E27FC236}">
              <a16:creationId xmlns:a16="http://schemas.microsoft.com/office/drawing/2014/main" id="{F19DC03D-2F84-45DE-A7A4-8619A3C6C48B}"/>
            </a:ext>
          </a:extLst>
        </xdr:cNvPr>
        <xdr:cNvSpPr txBox="1">
          <a:spLocks noChangeArrowheads="1"/>
        </xdr:cNvSpPr>
      </xdr:nvSpPr>
      <xdr:spPr bwMode="auto">
        <a:xfrm>
          <a:off x="14468475" y="765905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238125</xdr:rowOff>
    </xdr:from>
    <xdr:ext cx="104775" cy="203200"/>
    <xdr:sp macro="" textlink="">
      <xdr:nvSpPr>
        <xdr:cNvPr id="1929" name="Text Box 41">
          <a:extLst>
            <a:ext uri="{FF2B5EF4-FFF2-40B4-BE49-F238E27FC236}">
              <a16:creationId xmlns:a16="http://schemas.microsoft.com/office/drawing/2014/main" id="{19920694-C48D-4239-A413-AC8E93885FCD}"/>
            </a:ext>
          </a:extLst>
        </xdr:cNvPr>
        <xdr:cNvSpPr txBox="1">
          <a:spLocks noChangeArrowheads="1"/>
        </xdr:cNvSpPr>
      </xdr:nvSpPr>
      <xdr:spPr bwMode="auto">
        <a:xfrm>
          <a:off x="14468475" y="765905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1930" name="Text Box 41">
          <a:extLst>
            <a:ext uri="{FF2B5EF4-FFF2-40B4-BE49-F238E27FC236}">
              <a16:creationId xmlns:a16="http://schemas.microsoft.com/office/drawing/2014/main" id="{5A8FAC50-63D6-4597-B13F-C569A692D62A}"/>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931" name="Text Box 41">
          <a:extLst>
            <a:ext uri="{FF2B5EF4-FFF2-40B4-BE49-F238E27FC236}">
              <a16:creationId xmlns:a16="http://schemas.microsoft.com/office/drawing/2014/main" id="{F84BDE78-4F4D-484C-90EF-8444A3E3D97A}"/>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932" name="Text Box 41">
          <a:extLst>
            <a:ext uri="{FF2B5EF4-FFF2-40B4-BE49-F238E27FC236}">
              <a16:creationId xmlns:a16="http://schemas.microsoft.com/office/drawing/2014/main" id="{B64FE510-29B5-4667-BD4F-5A7755E88ED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933" name="Text Box 41">
          <a:extLst>
            <a:ext uri="{FF2B5EF4-FFF2-40B4-BE49-F238E27FC236}">
              <a16:creationId xmlns:a16="http://schemas.microsoft.com/office/drawing/2014/main" id="{E23C7AD2-CA9D-41DF-B787-040CD8E2845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934" name="Text Box 41">
          <a:extLst>
            <a:ext uri="{FF2B5EF4-FFF2-40B4-BE49-F238E27FC236}">
              <a16:creationId xmlns:a16="http://schemas.microsoft.com/office/drawing/2014/main" id="{C3EE438D-353F-4D1C-8769-89918B1D5EB3}"/>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935" name="Text Box 41">
          <a:extLst>
            <a:ext uri="{FF2B5EF4-FFF2-40B4-BE49-F238E27FC236}">
              <a16:creationId xmlns:a16="http://schemas.microsoft.com/office/drawing/2014/main" id="{C3BC2906-D6AC-4608-A0B6-5F084460ED82}"/>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1936" name="Text Box 41">
          <a:extLst>
            <a:ext uri="{FF2B5EF4-FFF2-40B4-BE49-F238E27FC236}">
              <a16:creationId xmlns:a16="http://schemas.microsoft.com/office/drawing/2014/main" id="{544E969D-FF65-4F42-B62B-F78CDCFC9DCC}"/>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1937" name="Text Box 41">
          <a:extLst>
            <a:ext uri="{FF2B5EF4-FFF2-40B4-BE49-F238E27FC236}">
              <a16:creationId xmlns:a16="http://schemas.microsoft.com/office/drawing/2014/main" id="{9C80A734-B77B-4CA4-ADA9-B2FF0194579E}"/>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38" name="Text Box 41">
          <a:extLst>
            <a:ext uri="{FF2B5EF4-FFF2-40B4-BE49-F238E27FC236}">
              <a16:creationId xmlns:a16="http://schemas.microsoft.com/office/drawing/2014/main" id="{950E0879-00D8-4B69-9ED6-6570F25AA0D3}"/>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39" name="Text Box 41">
          <a:extLst>
            <a:ext uri="{FF2B5EF4-FFF2-40B4-BE49-F238E27FC236}">
              <a16:creationId xmlns:a16="http://schemas.microsoft.com/office/drawing/2014/main" id="{4C0B3AB3-0B0C-49FA-AA10-95C025D36DD6}"/>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40" name="Text Box 41">
          <a:extLst>
            <a:ext uri="{FF2B5EF4-FFF2-40B4-BE49-F238E27FC236}">
              <a16:creationId xmlns:a16="http://schemas.microsoft.com/office/drawing/2014/main" id="{4567F857-3AAC-4B4D-BD34-1E8746A7F9BC}"/>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41" name="Text Box 41">
          <a:extLst>
            <a:ext uri="{FF2B5EF4-FFF2-40B4-BE49-F238E27FC236}">
              <a16:creationId xmlns:a16="http://schemas.microsoft.com/office/drawing/2014/main" id="{EACC5166-4526-48EC-989D-CB2FA35749C9}"/>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42" name="Text Box 41">
          <a:extLst>
            <a:ext uri="{FF2B5EF4-FFF2-40B4-BE49-F238E27FC236}">
              <a16:creationId xmlns:a16="http://schemas.microsoft.com/office/drawing/2014/main" id="{8D6FCA3C-AD32-4C7D-B0DE-C7D61877A4BA}"/>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0</xdr:rowOff>
    </xdr:from>
    <xdr:ext cx="104775" cy="203200"/>
    <xdr:sp macro="" textlink="">
      <xdr:nvSpPr>
        <xdr:cNvPr id="1943" name="Text Box 41">
          <a:extLst>
            <a:ext uri="{FF2B5EF4-FFF2-40B4-BE49-F238E27FC236}">
              <a16:creationId xmlns:a16="http://schemas.microsoft.com/office/drawing/2014/main" id="{F16B5FC6-BC4F-437F-8D48-021F534DC2D9}"/>
            </a:ext>
          </a:extLst>
        </xdr:cNvPr>
        <xdr:cNvSpPr txBox="1">
          <a:spLocks noChangeArrowheads="1"/>
        </xdr:cNvSpPr>
      </xdr:nvSpPr>
      <xdr:spPr bwMode="auto">
        <a:xfrm>
          <a:off x="14468475" y="7129462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62</xdr:row>
      <xdr:rowOff>238125</xdr:rowOff>
    </xdr:from>
    <xdr:ext cx="104775" cy="203200"/>
    <xdr:sp macro="" textlink="">
      <xdr:nvSpPr>
        <xdr:cNvPr id="1944" name="Text Box 41">
          <a:extLst>
            <a:ext uri="{FF2B5EF4-FFF2-40B4-BE49-F238E27FC236}">
              <a16:creationId xmlns:a16="http://schemas.microsoft.com/office/drawing/2014/main" id="{BF11E8FE-812A-4709-B336-D3363B30FB37}"/>
            </a:ext>
          </a:extLst>
        </xdr:cNvPr>
        <xdr:cNvSpPr txBox="1">
          <a:spLocks noChangeArrowheads="1"/>
        </xdr:cNvSpPr>
      </xdr:nvSpPr>
      <xdr:spPr bwMode="auto">
        <a:xfrm>
          <a:off x="14468475" y="715327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945" name="Text Box 41">
          <a:extLst>
            <a:ext uri="{FF2B5EF4-FFF2-40B4-BE49-F238E27FC236}">
              <a16:creationId xmlns:a16="http://schemas.microsoft.com/office/drawing/2014/main" id="{0CD8D7D3-674C-420F-B7AF-B13770F933F8}"/>
            </a:ext>
          </a:extLst>
        </xdr:cNvPr>
        <xdr:cNvSpPr txBox="1">
          <a:spLocks noChangeArrowheads="1"/>
        </xdr:cNvSpPr>
      </xdr:nvSpPr>
      <xdr:spPr bwMode="auto">
        <a:xfrm>
          <a:off x="14468475" y="72637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63</xdr:row>
      <xdr:rowOff>238125</xdr:rowOff>
    </xdr:from>
    <xdr:ext cx="104775" cy="203200"/>
    <xdr:sp macro="" textlink="">
      <xdr:nvSpPr>
        <xdr:cNvPr id="1946" name="Text Box 41">
          <a:extLst>
            <a:ext uri="{FF2B5EF4-FFF2-40B4-BE49-F238E27FC236}">
              <a16:creationId xmlns:a16="http://schemas.microsoft.com/office/drawing/2014/main" id="{D9FB07F8-4C53-4064-9185-F87ADAADB4B7}"/>
            </a:ext>
          </a:extLst>
        </xdr:cNvPr>
        <xdr:cNvSpPr txBox="1">
          <a:spLocks noChangeArrowheads="1"/>
        </xdr:cNvSpPr>
      </xdr:nvSpPr>
      <xdr:spPr bwMode="auto">
        <a:xfrm>
          <a:off x="14468475" y="72637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47" name="Text Box 41">
          <a:extLst>
            <a:ext uri="{FF2B5EF4-FFF2-40B4-BE49-F238E27FC236}">
              <a16:creationId xmlns:a16="http://schemas.microsoft.com/office/drawing/2014/main" id="{9F36A526-5DE4-47D2-B1DC-F43B9F0A0D6A}"/>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48" name="Text Box 41">
          <a:extLst>
            <a:ext uri="{FF2B5EF4-FFF2-40B4-BE49-F238E27FC236}">
              <a16:creationId xmlns:a16="http://schemas.microsoft.com/office/drawing/2014/main" id="{AB1547FF-8E5A-4C80-87A2-B39E69E016E7}"/>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49" name="Text Box 41">
          <a:extLst>
            <a:ext uri="{FF2B5EF4-FFF2-40B4-BE49-F238E27FC236}">
              <a16:creationId xmlns:a16="http://schemas.microsoft.com/office/drawing/2014/main" id="{04DFDD1C-B84D-48BB-B4DF-CE0441633DBC}"/>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50" name="Text Box 41">
          <a:extLst>
            <a:ext uri="{FF2B5EF4-FFF2-40B4-BE49-F238E27FC236}">
              <a16:creationId xmlns:a16="http://schemas.microsoft.com/office/drawing/2014/main" id="{2AF3CDAC-B105-47B5-84F1-DE6DFEE40019}"/>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51" name="Text Box 41">
          <a:extLst>
            <a:ext uri="{FF2B5EF4-FFF2-40B4-BE49-F238E27FC236}">
              <a16:creationId xmlns:a16="http://schemas.microsoft.com/office/drawing/2014/main" id="{DC8EB81F-D511-4D35-8F96-394B0B63ED32}"/>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52" name="Text Box 41">
          <a:extLst>
            <a:ext uri="{FF2B5EF4-FFF2-40B4-BE49-F238E27FC236}">
              <a16:creationId xmlns:a16="http://schemas.microsoft.com/office/drawing/2014/main" id="{D2979F2B-FFFE-4F69-847F-B3846F0501CD}"/>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53" name="Text Box 41">
          <a:extLst>
            <a:ext uri="{FF2B5EF4-FFF2-40B4-BE49-F238E27FC236}">
              <a16:creationId xmlns:a16="http://schemas.microsoft.com/office/drawing/2014/main" id="{B4AF23AB-79D1-4C44-A08F-BCD775834B14}"/>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54" name="Text Box 41">
          <a:extLst>
            <a:ext uri="{FF2B5EF4-FFF2-40B4-BE49-F238E27FC236}">
              <a16:creationId xmlns:a16="http://schemas.microsoft.com/office/drawing/2014/main" id="{D2DD2AAC-052C-4482-B945-EE704909F779}"/>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55" name="Text Box 41">
          <a:extLst>
            <a:ext uri="{FF2B5EF4-FFF2-40B4-BE49-F238E27FC236}">
              <a16:creationId xmlns:a16="http://schemas.microsoft.com/office/drawing/2014/main" id="{15D4F46E-1D59-4554-A9DC-23AE431968B7}"/>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956" name="Text Box 41">
          <a:extLst>
            <a:ext uri="{FF2B5EF4-FFF2-40B4-BE49-F238E27FC236}">
              <a16:creationId xmlns:a16="http://schemas.microsoft.com/office/drawing/2014/main" id="{E81ED7E1-DFF7-431C-A09E-518A40746A08}"/>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957" name="Text Box 41">
          <a:extLst>
            <a:ext uri="{FF2B5EF4-FFF2-40B4-BE49-F238E27FC236}">
              <a16:creationId xmlns:a16="http://schemas.microsoft.com/office/drawing/2014/main" id="{5EE129CF-CAF3-4517-9FC2-6F13834EA460}"/>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958" name="Text Box 41">
          <a:extLst>
            <a:ext uri="{FF2B5EF4-FFF2-40B4-BE49-F238E27FC236}">
              <a16:creationId xmlns:a16="http://schemas.microsoft.com/office/drawing/2014/main" id="{D23924F3-5FBA-4758-881E-47A04DC0A2EB}"/>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64</xdr:row>
      <xdr:rowOff>238125</xdr:rowOff>
    </xdr:from>
    <xdr:ext cx="104775" cy="203200"/>
    <xdr:sp macro="" textlink="">
      <xdr:nvSpPr>
        <xdr:cNvPr id="1959" name="Text Box 41">
          <a:extLst>
            <a:ext uri="{FF2B5EF4-FFF2-40B4-BE49-F238E27FC236}">
              <a16:creationId xmlns:a16="http://schemas.microsoft.com/office/drawing/2014/main" id="{BB061D1B-896C-4735-B27B-16F8DB375AD5}"/>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60" name="Text Box 41">
          <a:extLst>
            <a:ext uri="{FF2B5EF4-FFF2-40B4-BE49-F238E27FC236}">
              <a16:creationId xmlns:a16="http://schemas.microsoft.com/office/drawing/2014/main" id="{04A2D922-852D-4D23-9C11-34F9A1E7E2CA}"/>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61" name="Text Box 41">
          <a:extLst>
            <a:ext uri="{FF2B5EF4-FFF2-40B4-BE49-F238E27FC236}">
              <a16:creationId xmlns:a16="http://schemas.microsoft.com/office/drawing/2014/main" id="{DDEDBDB1-A42F-45B5-858F-0F031D62E7D5}"/>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62" name="Text Box 41">
          <a:extLst>
            <a:ext uri="{FF2B5EF4-FFF2-40B4-BE49-F238E27FC236}">
              <a16:creationId xmlns:a16="http://schemas.microsoft.com/office/drawing/2014/main" id="{D54E30B8-4C61-4F19-8DEA-A6FA7BB7FD2B}"/>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63" name="Text Box 41">
          <a:extLst>
            <a:ext uri="{FF2B5EF4-FFF2-40B4-BE49-F238E27FC236}">
              <a16:creationId xmlns:a16="http://schemas.microsoft.com/office/drawing/2014/main" id="{418369B3-273D-4870-BC33-513DCF041D79}"/>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64" name="Text Box 41">
          <a:extLst>
            <a:ext uri="{FF2B5EF4-FFF2-40B4-BE49-F238E27FC236}">
              <a16:creationId xmlns:a16="http://schemas.microsoft.com/office/drawing/2014/main" id="{61D10204-4B55-44A9-A073-622EF1F8F2A1}"/>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0</xdr:rowOff>
    </xdr:from>
    <xdr:ext cx="104775" cy="203200"/>
    <xdr:sp macro="" textlink="">
      <xdr:nvSpPr>
        <xdr:cNvPr id="1965" name="Text Box 41">
          <a:extLst>
            <a:ext uri="{FF2B5EF4-FFF2-40B4-BE49-F238E27FC236}">
              <a16:creationId xmlns:a16="http://schemas.microsoft.com/office/drawing/2014/main" id="{59A36FC9-AA86-4626-A798-F31CE18466A4}"/>
            </a:ext>
          </a:extLst>
        </xdr:cNvPr>
        <xdr:cNvSpPr txBox="1">
          <a:spLocks noChangeArrowheads="1"/>
        </xdr:cNvSpPr>
      </xdr:nvSpPr>
      <xdr:spPr bwMode="auto">
        <a:xfrm>
          <a:off x="14468475" y="730281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66" name="Text Box 41">
          <a:extLst>
            <a:ext uri="{FF2B5EF4-FFF2-40B4-BE49-F238E27FC236}">
              <a16:creationId xmlns:a16="http://schemas.microsoft.com/office/drawing/2014/main" id="{DEA2EB07-65B4-4F2A-AF09-8EF743E959B3}"/>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67" name="Text Box 41">
          <a:extLst>
            <a:ext uri="{FF2B5EF4-FFF2-40B4-BE49-F238E27FC236}">
              <a16:creationId xmlns:a16="http://schemas.microsoft.com/office/drawing/2014/main" id="{82B83885-B3C8-45BF-B9B9-399E29FE6A35}"/>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68" name="Text Box 41">
          <a:extLst>
            <a:ext uri="{FF2B5EF4-FFF2-40B4-BE49-F238E27FC236}">
              <a16:creationId xmlns:a16="http://schemas.microsoft.com/office/drawing/2014/main" id="{6CEDEA20-8475-4C83-ACB4-6EBDD267B5DA}"/>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69" name="Text Box 41">
          <a:extLst>
            <a:ext uri="{FF2B5EF4-FFF2-40B4-BE49-F238E27FC236}">
              <a16:creationId xmlns:a16="http://schemas.microsoft.com/office/drawing/2014/main" id="{A35E3B74-A739-47BE-8106-9E342D6155DB}"/>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0" name="Text Box 41">
          <a:extLst>
            <a:ext uri="{FF2B5EF4-FFF2-40B4-BE49-F238E27FC236}">
              <a16:creationId xmlns:a16="http://schemas.microsoft.com/office/drawing/2014/main" id="{8312DDC0-070F-4901-95EE-D63B1187EFC3}"/>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1" name="Text Box 41">
          <a:extLst>
            <a:ext uri="{FF2B5EF4-FFF2-40B4-BE49-F238E27FC236}">
              <a16:creationId xmlns:a16="http://schemas.microsoft.com/office/drawing/2014/main" id="{FEBEFA98-0AE5-4451-BDE5-97E4163E3F6D}"/>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2" name="Text Box 41">
          <a:extLst>
            <a:ext uri="{FF2B5EF4-FFF2-40B4-BE49-F238E27FC236}">
              <a16:creationId xmlns:a16="http://schemas.microsoft.com/office/drawing/2014/main" id="{02BE88EC-2678-46D0-B81A-EEA71BE0114E}"/>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3" name="Text Box 41">
          <a:extLst>
            <a:ext uri="{FF2B5EF4-FFF2-40B4-BE49-F238E27FC236}">
              <a16:creationId xmlns:a16="http://schemas.microsoft.com/office/drawing/2014/main" id="{59C5F2E3-33C0-48F0-B6CD-5DCFD2C0690E}"/>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4" name="Text Box 41">
          <a:extLst>
            <a:ext uri="{FF2B5EF4-FFF2-40B4-BE49-F238E27FC236}">
              <a16:creationId xmlns:a16="http://schemas.microsoft.com/office/drawing/2014/main" id="{79DE3ED0-C4C4-46D3-B79A-4CEA9DDEBB60}"/>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5" name="Text Box 41">
          <a:extLst>
            <a:ext uri="{FF2B5EF4-FFF2-40B4-BE49-F238E27FC236}">
              <a16:creationId xmlns:a16="http://schemas.microsoft.com/office/drawing/2014/main" id="{681C559C-D5C0-46C0-8567-8CE716AC74A6}"/>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6" name="Text Box 41">
          <a:extLst>
            <a:ext uri="{FF2B5EF4-FFF2-40B4-BE49-F238E27FC236}">
              <a16:creationId xmlns:a16="http://schemas.microsoft.com/office/drawing/2014/main" id="{E1C208A9-336B-49A5-83A9-EDDA70B4CADC}"/>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7" name="Text Box 41">
          <a:extLst>
            <a:ext uri="{FF2B5EF4-FFF2-40B4-BE49-F238E27FC236}">
              <a16:creationId xmlns:a16="http://schemas.microsoft.com/office/drawing/2014/main" id="{178094EE-EF64-4320-B20B-752531210581}"/>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8" name="Text Box 41">
          <a:extLst>
            <a:ext uri="{FF2B5EF4-FFF2-40B4-BE49-F238E27FC236}">
              <a16:creationId xmlns:a16="http://schemas.microsoft.com/office/drawing/2014/main" id="{042A07F3-9AEE-4868-A7DC-4E8CED2E5FD7}"/>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79" name="Text Box 41">
          <a:extLst>
            <a:ext uri="{FF2B5EF4-FFF2-40B4-BE49-F238E27FC236}">
              <a16:creationId xmlns:a16="http://schemas.microsoft.com/office/drawing/2014/main" id="{D5397F1D-778C-4252-8F73-D440C4C80DC9}"/>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80" name="Text Box 41">
          <a:extLst>
            <a:ext uri="{FF2B5EF4-FFF2-40B4-BE49-F238E27FC236}">
              <a16:creationId xmlns:a16="http://schemas.microsoft.com/office/drawing/2014/main" id="{CB5C15E3-6CF8-4803-9B30-BAD5FE95C95F}"/>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81" name="Text Box 41">
          <a:extLst>
            <a:ext uri="{FF2B5EF4-FFF2-40B4-BE49-F238E27FC236}">
              <a16:creationId xmlns:a16="http://schemas.microsoft.com/office/drawing/2014/main" id="{79033701-2FF5-4622-9CDF-F6EDBC89FEBC}"/>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82" name="Text Box 41">
          <a:extLst>
            <a:ext uri="{FF2B5EF4-FFF2-40B4-BE49-F238E27FC236}">
              <a16:creationId xmlns:a16="http://schemas.microsoft.com/office/drawing/2014/main" id="{6B102440-4E43-4798-B7DC-A7492CDD84E8}"/>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83" name="Text Box 41">
          <a:extLst>
            <a:ext uri="{FF2B5EF4-FFF2-40B4-BE49-F238E27FC236}">
              <a16:creationId xmlns:a16="http://schemas.microsoft.com/office/drawing/2014/main" id="{D912B86E-3620-45F8-BE13-5E20C6E37E21}"/>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84" name="Text Box 41">
          <a:extLst>
            <a:ext uri="{FF2B5EF4-FFF2-40B4-BE49-F238E27FC236}">
              <a16:creationId xmlns:a16="http://schemas.microsoft.com/office/drawing/2014/main" id="{91EDA1F4-FA8D-4020-8028-96649C7FE8DE}"/>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85" name="Text Box 41">
          <a:extLst>
            <a:ext uri="{FF2B5EF4-FFF2-40B4-BE49-F238E27FC236}">
              <a16:creationId xmlns:a16="http://schemas.microsoft.com/office/drawing/2014/main" id="{DE324D80-04D2-4EC1-A952-9F7B60A0A2F3}"/>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86" name="Text Box 41">
          <a:extLst>
            <a:ext uri="{FF2B5EF4-FFF2-40B4-BE49-F238E27FC236}">
              <a16:creationId xmlns:a16="http://schemas.microsoft.com/office/drawing/2014/main" id="{A23B79AF-A9D0-4CE5-89FC-19801C23F761}"/>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65</xdr:row>
      <xdr:rowOff>238125</xdr:rowOff>
    </xdr:from>
    <xdr:ext cx="104775" cy="203200"/>
    <xdr:sp macro="" textlink="">
      <xdr:nvSpPr>
        <xdr:cNvPr id="1987" name="Text Box 41">
          <a:extLst>
            <a:ext uri="{FF2B5EF4-FFF2-40B4-BE49-F238E27FC236}">
              <a16:creationId xmlns:a16="http://schemas.microsoft.com/office/drawing/2014/main" id="{23F2CC1A-AACF-4AD6-828E-2459848C2E4E}"/>
            </a:ext>
          </a:extLst>
        </xdr:cNvPr>
        <xdr:cNvSpPr txBox="1">
          <a:spLocks noChangeArrowheads="1"/>
        </xdr:cNvSpPr>
      </xdr:nvSpPr>
      <xdr:spPr bwMode="auto">
        <a:xfrm>
          <a:off x="14468475" y="73266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88" name="Text Box 41">
          <a:extLst>
            <a:ext uri="{FF2B5EF4-FFF2-40B4-BE49-F238E27FC236}">
              <a16:creationId xmlns:a16="http://schemas.microsoft.com/office/drawing/2014/main" id="{291075AE-BAAE-4110-BA03-D2DD51AA7D2B}"/>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89" name="Text Box 41">
          <a:extLst>
            <a:ext uri="{FF2B5EF4-FFF2-40B4-BE49-F238E27FC236}">
              <a16:creationId xmlns:a16="http://schemas.microsoft.com/office/drawing/2014/main" id="{9002919B-CB91-4B9D-9221-07855222D168}"/>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0" name="Text Box 41">
          <a:extLst>
            <a:ext uri="{FF2B5EF4-FFF2-40B4-BE49-F238E27FC236}">
              <a16:creationId xmlns:a16="http://schemas.microsoft.com/office/drawing/2014/main" id="{2860260C-69D5-4885-A857-8F1D2C4ED39B}"/>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1" name="Text Box 41">
          <a:extLst>
            <a:ext uri="{FF2B5EF4-FFF2-40B4-BE49-F238E27FC236}">
              <a16:creationId xmlns:a16="http://schemas.microsoft.com/office/drawing/2014/main" id="{6F134E60-E5B1-4188-AF0D-E1106614D5C9}"/>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2" name="Text Box 41">
          <a:extLst>
            <a:ext uri="{FF2B5EF4-FFF2-40B4-BE49-F238E27FC236}">
              <a16:creationId xmlns:a16="http://schemas.microsoft.com/office/drawing/2014/main" id="{F77E23F8-213E-4186-BE53-8238240C6A6C}"/>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3" name="Text Box 41">
          <a:extLst>
            <a:ext uri="{FF2B5EF4-FFF2-40B4-BE49-F238E27FC236}">
              <a16:creationId xmlns:a16="http://schemas.microsoft.com/office/drawing/2014/main" id="{9366D4D8-E505-4B32-9F4D-98680222D31E}"/>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4" name="Text Box 41">
          <a:extLst>
            <a:ext uri="{FF2B5EF4-FFF2-40B4-BE49-F238E27FC236}">
              <a16:creationId xmlns:a16="http://schemas.microsoft.com/office/drawing/2014/main" id="{5AA77087-7CF8-4998-A03E-35CA3D73453B}"/>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5" name="Text Box 41">
          <a:extLst>
            <a:ext uri="{FF2B5EF4-FFF2-40B4-BE49-F238E27FC236}">
              <a16:creationId xmlns:a16="http://schemas.microsoft.com/office/drawing/2014/main" id="{8F60BECD-2F4D-4162-9E5A-332252533ED4}"/>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6" name="Text Box 41">
          <a:extLst>
            <a:ext uri="{FF2B5EF4-FFF2-40B4-BE49-F238E27FC236}">
              <a16:creationId xmlns:a16="http://schemas.microsoft.com/office/drawing/2014/main" id="{388F8602-B0A4-4BC3-AC59-7B56CC9A6F4E}"/>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7" name="Text Box 41">
          <a:extLst>
            <a:ext uri="{FF2B5EF4-FFF2-40B4-BE49-F238E27FC236}">
              <a16:creationId xmlns:a16="http://schemas.microsoft.com/office/drawing/2014/main" id="{92DFF19A-53BF-40EF-9AFE-9876BA274B91}"/>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67</xdr:row>
      <xdr:rowOff>238125</xdr:rowOff>
    </xdr:from>
    <xdr:ext cx="104775" cy="203200"/>
    <xdr:sp macro="" textlink="">
      <xdr:nvSpPr>
        <xdr:cNvPr id="1998" name="Text Box 41">
          <a:extLst>
            <a:ext uri="{FF2B5EF4-FFF2-40B4-BE49-F238E27FC236}">
              <a16:creationId xmlns:a16="http://schemas.microsoft.com/office/drawing/2014/main" id="{06672906-EB0E-4BE9-832E-7F8224BDE97B}"/>
            </a:ext>
          </a:extLst>
        </xdr:cNvPr>
        <xdr:cNvSpPr txBox="1">
          <a:spLocks noChangeArrowheads="1"/>
        </xdr:cNvSpPr>
      </xdr:nvSpPr>
      <xdr:spPr bwMode="auto">
        <a:xfrm>
          <a:off x="14468475" y="74104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1999" name="Text Box 41">
          <a:extLst>
            <a:ext uri="{FF2B5EF4-FFF2-40B4-BE49-F238E27FC236}">
              <a16:creationId xmlns:a16="http://schemas.microsoft.com/office/drawing/2014/main" id="{C8C8BFBA-909C-43FE-B289-28EBBF8A5FB3}"/>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0" name="Text Box 41">
          <a:extLst>
            <a:ext uri="{FF2B5EF4-FFF2-40B4-BE49-F238E27FC236}">
              <a16:creationId xmlns:a16="http://schemas.microsoft.com/office/drawing/2014/main" id="{8BA60CC1-2515-4D32-B8FF-E69A0521B36F}"/>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1" name="Text Box 41">
          <a:extLst>
            <a:ext uri="{FF2B5EF4-FFF2-40B4-BE49-F238E27FC236}">
              <a16:creationId xmlns:a16="http://schemas.microsoft.com/office/drawing/2014/main" id="{52EE70A4-4B1A-42ED-991E-FD29FA48217D}"/>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2" name="Text Box 41">
          <a:extLst>
            <a:ext uri="{FF2B5EF4-FFF2-40B4-BE49-F238E27FC236}">
              <a16:creationId xmlns:a16="http://schemas.microsoft.com/office/drawing/2014/main" id="{32871082-54A8-4D6B-86B7-791D04D87E47}"/>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3" name="Text Box 41">
          <a:extLst>
            <a:ext uri="{FF2B5EF4-FFF2-40B4-BE49-F238E27FC236}">
              <a16:creationId xmlns:a16="http://schemas.microsoft.com/office/drawing/2014/main" id="{381E2240-6A9C-4818-B50F-D19352008961}"/>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4" name="Text Box 41">
          <a:extLst>
            <a:ext uri="{FF2B5EF4-FFF2-40B4-BE49-F238E27FC236}">
              <a16:creationId xmlns:a16="http://schemas.microsoft.com/office/drawing/2014/main" id="{4A607C96-A73D-4155-88FC-38015EE710D1}"/>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5" name="Text Box 41">
          <a:extLst>
            <a:ext uri="{FF2B5EF4-FFF2-40B4-BE49-F238E27FC236}">
              <a16:creationId xmlns:a16="http://schemas.microsoft.com/office/drawing/2014/main" id="{F7471CCE-F3C4-4671-B642-B2A8EB2707DC}"/>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6" name="Text Box 41">
          <a:extLst>
            <a:ext uri="{FF2B5EF4-FFF2-40B4-BE49-F238E27FC236}">
              <a16:creationId xmlns:a16="http://schemas.microsoft.com/office/drawing/2014/main" id="{59BFE210-D750-4558-B302-184427DAFE94}"/>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7" name="Text Box 41">
          <a:extLst>
            <a:ext uri="{FF2B5EF4-FFF2-40B4-BE49-F238E27FC236}">
              <a16:creationId xmlns:a16="http://schemas.microsoft.com/office/drawing/2014/main" id="{3F9FA477-BDFD-45B9-A4DD-4699BE410C9D}"/>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8" name="Text Box 41">
          <a:extLst>
            <a:ext uri="{FF2B5EF4-FFF2-40B4-BE49-F238E27FC236}">
              <a16:creationId xmlns:a16="http://schemas.microsoft.com/office/drawing/2014/main" id="{C8CAD3B5-79BE-4828-8AF8-66D4BFFE0939}"/>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09" name="Text Box 41">
          <a:extLst>
            <a:ext uri="{FF2B5EF4-FFF2-40B4-BE49-F238E27FC236}">
              <a16:creationId xmlns:a16="http://schemas.microsoft.com/office/drawing/2014/main" id="{22D96849-8C5C-422A-B63C-12324D9C069D}"/>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10" name="Text Box 41">
          <a:extLst>
            <a:ext uri="{FF2B5EF4-FFF2-40B4-BE49-F238E27FC236}">
              <a16:creationId xmlns:a16="http://schemas.microsoft.com/office/drawing/2014/main" id="{7301C261-F080-43D3-9408-09CFBA0688D3}"/>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11" name="Text Box 41">
          <a:extLst>
            <a:ext uri="{FF2B5EF4-FFF2-40B4-BE49-F238E27FC236}">
              <a16:creationId xmlns:a16="http://schemas.microsoft.com/office/drawing/2014/main" id="{E8287321-67F1-4BE0-8E59-678E685B165C}"/>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12" name="Text Box 41">
          <a:extLst>
            <a:ext uri="{FF2B5EF4-FFF2-40B4-BE49-F238E27FC236}">
              <a16:creationId xmlns:a16="http://schemas.microsoft.com/office/drawing/2014/main" id="{9AE4EDF3-5FED-4E4B-825B-467E167D08AE}"/>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13" name="Text Box 41">
          <a:extLst>
            <a:ext uri="{FF2B5EF4-FFF2-40B4-BE49-F238E27FC236}">
              <a16:creationId xmlns:a16="http://schemas.microsoft.com/office/drawing/2014/main" id="{AB5C94A5-054E-446F-974E-29BA77302DAB}"/>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14" name="Text Box 41">
          <a:extLst>
            <a:ext uri="{FF2B5EF4-FFF2-40B4-BE49-F238E27FC236}">
              <a16:creationId xmlns:a16="http://schemas.microsoft.com/office/drawing/2014/main" id="{D06668CD-DE92-4E11-89D5-E461782FDA5D}"/>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15" name="Text Box 41">
          <a:extLst>
            <a:ext uri="{FF2B5EF4-FFF2-40B4-BE49-F238E27FC236}">
              <a16:creationId xmlns:a16="http://schemas.microsoft.com/office/drawing/2014/main" id="{BD15FBEC-2422-4FB1-A181-5D25AC56B2E8}"/>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68</xdr:row>
      <xdr:rowOff>238125</xdr:rowOff>
    </xdr:from>
    <xdr:ext cx="104775" cy="203200"/>
    <xdr:sp macro="" textlink="">
      <xdr:nvSpPr>
        <xdr:cNvPr id="2016" name="Text Box 41">
          <a:extLst>
            <a:ext uri="{FF2B5EF4-FFF2-40B4-BE49-F238E27FC236}">
              <a16:creationId xmlns:a16="http://schemas.microsoft.com/office/drawing/2014/main" id="{217A6719-0B4D-4771-BA98-FEA0D3DC26DB}"/>
            </a:ext>
          </a:extLst>
        </xdr:cNvPr>
        <xdr:cNvSpPr txBox="1">
          <a:spLocks noChangeArrowheads="1"/>
        </xdr:cNvSpPr>
      </xdr:nvSpPr>
      <xdr:spPr bwMode="auto">
        <a:xfrm>
          <a:off x="14468475" y="74523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17" name="Text Box 41">
          <a:extLst>
            <a:ext uri="{FF2B5EF4-FFF2-40B4-BE49-F238E27FC236}">
              <a16:creationId xmlns:a16="http://schemas.microsoft.com/office/drawing/2014/main" id="{61F31D50-5E78-4E64-89D1-311517118756}"/>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18" name="Text Box 41">
          <a:extLst>
            <a:ext uri="{FF2B5EF4-FFF2-40B4-BE49-F238E27FC236}">
              <a16:creationId xmlns:a16="http://schemas.microsoft.com/office/drawing/2014/main" id="{245CE562-47E2-41EB-8C3D-E87B1D14E4BC}"/>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19" name="Text Box 41">
          <a:extLst>
            <a:ext uri="{FF2B5EF4-FFF2-40B4-BE49-F238E27FC236}">
              <a16:creationId xmlns:a16="http://schemas.microsoft.com/office/drawing/2014/main" id="{E2C84A03-3566-4CD5-8708-AF64565DF99B}"/>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0" name="Text Box 41">
          <a:extLst>
            <a:ext uri="{FF2B5EF4-FFF2-40B4-BE49-F238E27FC236}">
              <a16:creationId xmlns:a16="http://schemas.microsoft.com/office/drawing/2014/main" id="{3C2E7175-32BE-4AA1-816E-AA58CE77691F}"/>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1" name="Text Box 41">
          <a:extLst>
            <a:ext uri="{FF2B5EF4-FFF2-40B4-BE49-F238E27FC236}">
              <a16:creationId xmlns:a16="http://schemas.microsoft.com/office/drawing/2014/main" id="{159ED766-E21E-44A0-ADA5-9D008EC806F0}"/>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2" name="Text Box 41">
          <a:extLst>
            <a:ext uri="{FF2B5EF4-FFF2-40B4-BE49-F238E27FC236}">
              <a16:creationId xmlns:a16="http://schemas.microsoft.com/office/drawing/2014/main" id="{09AFD38C-F485-4590-B377-B9CDBBD780CD}"/>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3" name="Text Box 41">
          <a:extLst>
            <a:ext uri="{FF2B5EF4-FFF2-40B4-BE49-F238E27FC236}">
              <a16:creationId xmlns:a16="http://schemas.microsoft.com/office/drawing/2014/main" id="{7ECFCC9A-0D52-42DF-A8C8-EC46CFD774F5}"/>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4" name="Text Box 41">
          <a:extLst>
            <a:ext uri="{FF2B5EF4-FFF2-40B4-BE49-F238E27FC236}">
              <a16:creationId xmlns:a16="http://schemas.microsoft.com/office/drawing/2014/main" id="{922BB1F4-BAD4-42A7-8C55-08E7A2311471}"/>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5" name="Text Box 41">
          <a:extLst>
            <a:ext uri="{FF2B5EF4-FFF2-40B4-BE49-F238E27FC236}">
              <a16:creationId xmlns:a16="http://schemas.microsoft.com/office/drawing/2014/main" id="{A9200A67-2F2C-4A96-86C8-4EFFA2FBEE13}"/>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6" name="Text Box 41">
          <a:extLst>
            <a:ext uri="{FF2B5EF4-FFF2-40B4-BE49-F238E27FC236}">
              <a16:creationId xmlns:a16="http://schemas.microsoft.com/office/drawing/2014/main" id="{520D71A2-37E3-4E1C-A9EB-B0C1B55AFA04}"/>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7" name="Text Box 41">
          <a:extLst>
            <a:ext uri="{FF2B5EF4-FFF2-40B4-BE49-F238E27FC236}">
              <a16:creationId xmlns:a16="http://schemas.microsoft.com/office/drawing/2014/main" id="{2294E6A0-488F-499B-A9FF-7F2252CA43B5}"/>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8" name="Text Box 41">
          <a:extLst>
            <a:ext uri="{FF2B5EF4-FFF2-40B4-BE49-F238E27FC236}">
              <a16:creationId xmlns:a16="http://schemas.microsoft.com/office/drawing/2014/main" id="{484F6953-9DBB-4532-924D-45B586D62D9A}"/>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29" name="Text Box 41">
          <a:extLst>
            <a:ext uri="{FF2B5EF4-FFF2-40B4-BE49-F238E27FC236}">
              <a16:creationId xmlns:a16="http://schemas.microsoft.com/office/drawing/2014/main" id="{9BB847E2-9770-4185-92C8-C59ABE18C983}"/>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30" name="Text Box 41">
          <a:extLst>
            <a:ext uri="{FF2B5EF4-FFF2-40B4-BE49-F238E27FC236}">
              <a16:creationId xmlns:a16="http://schemas.microsoft.com/office/drawing/2014/main" id="{A28CB5E8-A98C-47BA-BD73-9FFE9A356C95}"/>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31" name="Text Box 41">
          <a:extLst>
            <a:ext uri="{FF2B5EF4-FFF2-40B4-BE49-F238E27FC236}">
              <a16:creationId xmlns:a16="http://schemas.microsoft.com/office/drawing/2014/main" id="{EFA843EB-2989-4AE6-84E4-27DDFC18BEF9}"/>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69</xdr:row>
      <xdr:rowOff>238125</xdr:rowOff>
    </xdr:from>
    <xdr:ext cx="104775" cy="203200"/>
    <xdr:sp macro="" textlink="">
      <xdr:nvSpPr>
        <xdr:cNvPr id="2032" name="Text Box 41">
          <a:extLst>
            <a:ext uri="{FF2B5EF4-FFF2-40B4-BE49-F238E27FC236}">
              <a16:creationId xmlns:a16="http://schemas.microsoft.com/office/drawing/2014/main" id="{6E5806A3-78FC-4742-ABFD-F2B33A72078D}"/>
            </a:ext>
          </a:extLst>
        </xdr:cNvPr>
        <xdr:cNvSpPr txBox="1">
          <a:spLocks noChangeArrowheads="1"/>
        </xdr:cNvSpPr>
      </xdr:nvSpPr>
      <xdr:spPr bwMode="auto">
        <a:xfrm>
          <a:off x="14468475" y="74942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33" name="Text Box 41">
          <a:extLst>
            <a:ext uri="{FF2B5EF4-FFF2-40B4-BE49-F238E27FC236}">
              <a16:creationId xmlns:a16="http://schemas.microsoft.com/office/drawing/2014/main" id="{D27176C0-973F-4CE5-977A-E984149EA3EB}"/>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34" name="Text Box 41">
          <a:extLst>
            <a:ext uri="{FF2B5EF4-FFF2-40B4-BE49-F238E27FC236}">
              <a16:creationId xmlns:a16="http://schemas.microsoft.com/office/drawing/2014/main" id="{7F5CDFB0-5254-4B2D-91F9-BE3D018A6CCA}"/>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35" name="Text Box 41">
          <a:extLst>
            <a:ext uri="{FF2B5EF4-FFF2-40B4-BE49-F238E27FC236}">
              <a16:creationId xmlns:a16="http://schemas.microsoft.com/office/drawing/2014/main" id="{B11E4747-B6F3-492B-8302-37DF4B77BC4B}"/>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36" name="Text Box 41">
          <a:extLst>
            <a:ext uri="{FF2B5EF4-FFF2-40B4-BE49-F238E27FC236}">
              <a16:creationId xmlns:a16="http://schemas.microsoft.com/office/drawing/2014/main" id="{51C91693-327D-45AD-8BE6-9BCE936FAC39}"/>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37" name="Text Box 41">
          <a:extLst>
            <a:ext uri="{FF2B5EF4-FFF2-40B4-BE49-F238E27FC236}">
              <a16:creationId xmlns:a16="http://schemas.microsoft.com/office/drawing/2014/main" id="{4E609913-28F3-45D4-8396-290A14FADE08}"/>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38" name="Text Box 41">
          <a:extLst>
            <a:ext uri="{FF2B5EF4-FFF2-40B4-BE49-F238E27FC236}">
              <a16:creationId xmlns:a16="http://schemas.microsoft.com/office/drawing/2014/main" id="{4DF4395F-FE11-4BD4-859E-A44C0113C43F}"/>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39" name="Text Box 41">
          <a:extLst>
            <a:ext uri="{FF2B5EF4-FFF2-40B4-BE49-F238E27FC236}">
              <a16:creationId xmlns:a16="http://schemas.microsoft.com/office/drawing/2014/main" id="{D1DC0DE2-727C-4F0F-9529-2225FFCBC618}"/>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0" name="Text Box 41">
          <a:extLst>
            <a:ext uri="{FF2B5EF4-FFF2-40B4-BE49-F238E27FC236}">
              <a16:creationId xmlns:a16="http://schemas.microsoft.com/office/drawing/2014/main" id="{DE032F8F-B792-4A07-97BE-573126667AAF}"/>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1" name="Text Box 41">
          <a:extLst>
            <a:ext uri="{FF2B5EF4-FFF2-40B4-BE49-F238E27FC236}">
              <a16:creationId xmlns:a16="http://schemas.microsoft.com/office/drawing/2014/main" id="{3DD9EBFA-A2B1-46CC-8459-679449CABD65}"/>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2" name="Text Box 41">
          <a:extLst>
            <a:ext uri="{FF2B5EF4-FFF2-40B4-BE49-F238E27FC236}">
              <a16:creationId xmlns:a16="http://schemas.microsoft.com/office/drawing/2014/main" id="{E516D228-77B9-44FB-A132-06B2813E3497}"/>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3" name="Text Box 41">
          <a:extLst>
            <a:ext uri="{FF2B5EF4-FFF2-40B4-BE49-F238E27FC236}">
              <a16:creationId xmlns:a16="http://schemas.microsoft.com/office/drawing/2014/main" id="{E8A34DD1-D4F3-45DD-B298-ED449BD552A2}"/>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4" name="Text Box 41">
          <a:extLst>
            <a:ext uri="{FF2B5EF4-FFF2-40B4-BE49-F238E27FC236}">
              <a16:creationId xmlns:a16="http://schemas.microsoft.com/office/drawing/2014/main" id="{1D20F120-8CE3-4179-8B0B-3CA85FB19920}"/>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5" name="Text Box 41">
          <a:extLst>
            <a:ext uri="{FF2B5EF4-FFF2-40B4-BE49-F238E27FC236}">
              <a16:creationId xmlns:a16="http://schemas.microsoft.com/office/drawing/2014/main" id="{545ECB2F-E69B-49B0-887B-253E1CCB027D}"/>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6" name="Text Box 41">
          <a:extLst>
            <a:ext uri="{FF2B5EF4-FFF2-40B4-BE49-F238E27FC236}">
              <a16:creationId xmlns:a16="http://schemas.microsoft.com/office/drawing/2014/main" id="{020AA6E0-DD35-482F-B010-0A23EA304A7E}"/>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7" name="Text Box 41">
          <a:extLst>
            <a:ext uri="{FF2B5EF4-FFF2-40B4-BE49-F238E27FC236}">
              <a16:creationId xmlns:a16="http://schemas.microsoft.com/office/drawing/2014/main" id="{9D991FD7-83A2-4A87-B1C0-9159B549C2AC}"/>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70</xdr:row>
      <xdr:rowOff>238125</xdr:rowOff>
    </xdr:from>
    <xdr:ext cx="104775" cy="203200"/>
    <xdr:sp macro="" textlink="">
      <xdr:nvSpPr>
        <xdr:cNvPr id="2048" name="Text Box 41">
          <a:extLst>
            <a:ext uri="{FF2B5EF4-FFF2-40B4-BE49-F238E27FC236}">
              <a16:creationId xmlns:a16="http://schemas.microsoft.com/office/drawing/2014/main" id="{ECB98DD5-DE81-4C8B-9895-2FDD96223BCA}"/>
            </a:ext>
          </a:extLst>
        </xdr:cNvPr>
        <xdr:cNvSpPr txBox="1">
          <a:spLocks noChangeArrowheads="1"/>
        </xdr:cNvSpPr>
      </xdr:nvSpPr>
      <xdr:spPr bwMode="auto">
        <a:xfrm>
          <a:off x="14468475" y="753618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49" name="Text Box 41">
          <a:extLst>
            <a:ext uri="{FF2B5EF4-FFF2-40B4-BE49-F238E27FC236}">
              <a16:creationId xmlns:a16="http://schemas.microsoft.com/office/drawing/2014/main" id="{B05763FA-7384-4D17-9316-266B13F9D4C9}"/>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0" name="Text Box 41">
          <a:extLst>
            <a:ext uri="{FF2B5EF4-FFF2-40B4-BE49-F238E27FC236}">
              <a16:creationId xmlns:a16="http://schemas.microsoft.com/office/drawing/2014/main" id="{13163A7F-F2EA-4C89-91E5-B2F4CFD6B955}"/>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1" name="Text Box 41">
          <a:extLst>
            <a:ext uri="{FF2B5EF4-FFF2-40B4-BE49-F238E27FC236}">
              <a16:creationId xmlns:a16="http://schemas.microsoft.com/office/drawing/2014/main" id="{FF19ED74-F0B8-4100-93CA-21A53E7284A3}"/>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2" name="Text Box 41">
          <a:extLst>
            <a:ext uri="{FF2B5EF4-FFF2-40B4-BE49-F238E27FC236}">
              <a16:creationId xmlns:a16="http://schemas.microsoft.com/office/drawing/2014/main" id="{45B81401-0677-4F8C-9B55-6AA6D13BE6D0}"/>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3" name="Text Box 41">
          <a:extLst>
            <a:ext uri="{FF2B5EF4-FFF2-40B4-BE49-F238E27FC236}">
              <a16:creationId xmlns:a16="http://schemas.microsoft.com/office/drawing/2014/main" id="{C87B8BA6-891B-455E-B3F5-5B1C5785E794}"/>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4" name="Text Box 41">
          <a:extLst>
            <a:ext uri="{FF2B5EF4-FFF2-40B4-BE49-F238E27FC236}">
              <a16:creationId xmlns:a16="http://schemas.microsoft.com/office/drawing/2014/main" id="{755C121F-A4E4-415F-83C1-4453131FC311}"/>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5" name="Text Box 41">
          <a:extLst>
            <a:ext uri="{FF2B5EF4-FFF2-40B4-BE49-F238E27FC236}">
              <a16:creationId xmlns:a16="http://schemas.microsoft.com/office/drawing/2014/main" id="{D55452DC-B4B4-41AB-A8AF-0672F7697616}"/>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6" name="Text Box 41">
          <a:extLst>
            <a:ext uri="{FF2B5EF4-FFF2-40B4-BE49-F238E27FC236}">
              <a16:creationId xmlns:a16="http://schemas.microsoft.com/office/drawing/2014/main" id="{1EE80DED-766A-4ACD-81D1-04376339A7D7}"/>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7" name="Text Box 41">
          <a:extLst>
            <a:ext uri="{FF2B5EF4-FFF2-40B4-BE49-F238E27FC236}">
              <a16:creationId xmlns:a16="http://schemas.microsoft.com/office/drawing/2014/main" id="{839697D0-373C-40F2-82CB-AE1A0DA9E830}"/>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8" name="Text Box 41">
          <a:extLst>
            <a:ext uri="{FF2B5EF4-FFF2-40B4-BE49-F238E27FC236}">
              <a16:creationId xmlns:a16="http://schemas.microsoft.com/office/drawing/2014/main" id="{BA0DCEB8-6446-41A8-AEC7-1658AD136AFB}"/>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59" name="Text Box 41">
          <a:extLst>
            <a:ext uri="{FF2B5EF4-FFF2-40B4-BE49-F238E27FC236}">
              <a16:creationId xmlns:a16="http://schemas.microsoft.com/office/drawing/2014/main" id="{16E06D79-FD67-4485-BA9D-4C55FDBFFB4C}"/>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60" name="Text Box 41">
          <a:extLst>
            <a:ext uri="{FF2B5EF4-FFF2-40B4-BE49-F238E27FC236}">
              <a16:creationId xmlns:a16="http://schemas.microsoft.com/office/drawing/2014/main" id="{A00EB048-8198-4450-A72F-D4F006938C36}"/>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61" name="Text Box 41">
          <a:extLst>
            <a:ext uri="{FF2B5EF4-FFF2-40B4-BE49-F238E27FC236}">
              <a16:creationId xmlns:a16="http://schemas.microsoft.com/office/drawing/2014/main" id="{0B5714AB-1B83-4A40-9352-69C3BED9FF19}"/>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62" name="Text Box 41">
          <a:extLst>
            <a:ext uri="{FF2B5EF4-FFF2-40B4-BE49-F238E27FC236}">
              <a16:creationId xmlns:a16="http://schemas.microsoft.com/office/drawing/2014/main" id="{48A8F8F0-1F4F-4FEC-B114-05B36B994E53}"/>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63" name="Text Box 41">
          <a:extLst>
            <a:ext uri="{FF2B5EF4-FFF2-40B4-BE49-F238E27FC236}">
              <a16:creationId xmlns:a16="http://schemas.microsoft.com/office/drawing/2014/main" id="{8797118E-27D5-44B4-BD4C-2D465D71527F}"/>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71</xdr:row>
      <xdr:rowOff>238125</xdr:rowOff>
    </xdr:from>
    <xdr:ext cx="104775" cy="203200"/>
    <xdr:sp macro="" textlink="">
      <xdr:nvSpPr>
        <xdr:cNvPr id="2064" name="Text Box 41">
          <a:extLst>
            <a:ext uri="{FF2B5EF4-FFF2-40B4-BE49-F238E27FC236}">
              <a16:creationId xmlns:a16="http://schemas.microsoft.com/office/drawing/2014/main" id="{A5B7A2C0-8CCD-4C36-8AFE-B69CCBCA0565}"/>
            </a:ext>
          </a:extLst>
        </xdr:cNvPr>
        <xdr:cNvSpPr txBox="1">
          <a:spLocks noChangeArrowheads="1"/>
        </xdr:cNvSpPr>
      </xdr:nvSpPr>
      <xdr:spPr bwMode="auto">
        <a:xfrm>
          <a:off x="14468475" y="757809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65" name="Text Box 41">
          <a:extLst>
            <a:ext uri="{FF2B5EF4-FFF2-40B4-BE49-F238E27FC236}">
              <a16:creationId xmlns:a16="http://schemas.microsoft.com/office/drawing/2014/main" id="{9BF9361C-082F-4C17-A3BE-ADF917E9878F}"/>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66" name="Text Box 41">
          <a:extLst>
            <a:ext uri="{FF2B5EF4-FFF2-40B4-BE49-F238E27FC236}">
              <a16:creationId xmlns:a16="http://schemas.microsoft.com/office/drawing/2014/main" id="{2123DC53-0B07-4A7E-9FC1-CAF8C609CCC2}"/>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67" name="Text Box 41">
          <a:extLst>
            <a:ext uri="{FF2B5EF4-FFF2-40B4-BE49-F238E27FC236}">
              <a16:creationId xmlns:a16="http://schemas.microsoft.com/office/drawing/2014/main" id="{8915215D-195C-418A-B410-62CB957E6C2E}"/>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68" name="Text Box 41">
          <a:extLst>
            <a:ext uri="{FF2B5EF4-FFF2-40B4-BE49-F238E27FC236}">
              <a16:creationId xmlns:a16="http://schemas.microsoft.com/office/drawing/2014/main" id="{424F16B1-5557-4CF2-A132-FE445DA618A4}"/>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69" name="Text Box 41">
          <a:extLst>
            <a:ext uri="{FF2B5EF4-FFF2-40B4-BE49-F238E27FC236}">
              <a16:creationId xmlns:a16="http://schemas.microsoft.com/office/drawing/2014/main" id="{42531620-7EEB-4672-BAE1-C28101120DFA}"/>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0" name="Text Box 41">
          <a:extLst>
            <a:ext uri="{FF2B5EF4-FFF2-40B4-BE49-F238E27FC236}">
              <a16:creationId xmlns:a16="http://schemas.microsoft.com/office/drawing/2014/main" id="{AF400B55-9BAB-4BA3-BD46-0D40CCF3B3DC}"/>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1" name="Text Box 41">
          <a:extLst>
            <a:ext uri="{FF2B5EF4-FFF2-40B4-BE49-F238E27FC236}">
              <a16:creationId xmlns:a16="http://schemas.microsoft.com/office/drawing/2014/main" id="{EC289CEB-F908-488B-BDD8-0A4AC2CCD57F}"/>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2" name="Text Box 41">
          <a:extLst>
            <a:ext uri="{FF2B5EF4-FFF2-40B4-BE49-F238E27FC236}">
              <a16:creationId xmlns:a16="http://schemas.microsoft.com/office/drawing/2014/main" id="{B46B2DEA-957A-4AC4-B6E9-6E8051C52978}"/>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3" name="Text Box 41">
          <a:extLst>
            <a:ext uri="{FF2B5EF4-FFF2-40B4-BE49-F238E27FC236}">
              <a16:creationId xmlns:a16="http://schemas.microsoft.com/office/drawing/2014/main" id="{643FF619-6F29-47A8-B360-A86FD4986570}"/>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4" name="Text Box 41">
          <a:extLst>
            <a:ext uri="{FF2B5EF4-FFF2-40B4-BE49-F238E27FC236}">
              <a16:creationId xmlns:a16="http://schemas.microsoft.com/office/drawing/2014/main" id="{439E65D9-15C3-4973-85E3-C17343FE4C11}"/>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5" name="Text Box 41">
          <a:extLst>
            <a:ext uri="{FF2B5EF4-FFF2-40B4-BE49-F238E27FC236}">
              <a16:creationId xmlns:a16="http://schemas.microsoft.com/office/drawing/2014/main" id="{DA2A79A6-29C5-4957-9548-BE77D823118B}"/>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6" name="Text Box 41">
          <a:extLst>
            <a:ext uri="{FF2B5EF4-FFF2-40B4-BE49-F238E27FC236}">
              <a16:creationId xmlns:a16="http://schemas.microsoft.com/office/drawing/2014/main" id="{8685013A-D281-49F9-A061-01C7B2BDC45B}"/>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7" name="Text Box 41">
          <a:extLst>
            <a:ext uri="{FF2B5EF4-FFF2-40B4-BE49-F238E27FC236}">
              <a16:creationId xmlns:a16="http://schemas.microsoft.com/office/drawing/2014/main" id="{9063C199-7DCA-4359-86F9-D83C8E58560C}"/>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8" name="Text Box 41">
          <a:extLst>
            <a:ext uri="{FF2B5EF4-FFF2-40B4-BE49-F238E27FC236}">
              <a16:creationId xmlns:a16="http://schemas.microsoft.com/office/drawing/2014/main" id="{C1F7CDF2-7871-4F6D-9FC9-EB1633D2A37C}"/>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79" name="Text Box 41">
          <a:extLst>
            <a:ext uri="{FF2B5EF4-FFF2-40B4-BE49-F238E27FC236}">
              <a16:creationId xmlns:a16="http://schemas.microsoft.com/office/drawing/2014/main" id="{E4980C9B-AD10-4576-B0C9-C5F656177F55}"/>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80" name="Text Box 41">
          <a:extLst>
            <a:ext uri="{FF2B5EF4-FFF2-40B4-BE49-F238E27FC236}">
              <a16:creationId xmlns:a16="http://schemas.microsoft.com/office/drawing/2014/main" id="{F32ADA3B-EBAD-425E-A25C-CA8D66CF7FBC}"/>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81" name="Text Box 41">
          <a:extLst>
            <a:ext uri="{FF2B5EF4-FFF2-40B4-BE49-F238E27FC236}">
              <a16:creationId xmlns:a16="http://schemas.microsoft.com/office/drawing/2014/main" id="{DF924F87-9CF4-4D0F-8169-7CA30278F721}"/>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82" name="Text Box 41">
          <a:extLst>
            <a:ext uri="{FF2B5EF4-FFF2-40B4-BE49-F238E27FC236}">
              <a16:creationId xmlns:a16="http://schemas.microsoft.com/office/drawing/2014/main" id="{962BF0CB-47E3-4A50-992D-A15177D993FD}"/>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72</xdr:row>
      <xdr:rowOff>238125</xdr:rowOff>
    </xdr:from>
    <xdr:ext cx="104775" cy="203200"/>
    <xdr:sp macro="" textlink="">
      <xdr:nvSpPr>
        <xdr:cNvPr id="2083" name="Text Box 41">
          <a:extLst>
            <a:ext uri="{FF2B5EF4-FFF2-40B4-BE49-F238E27FC236}">
              <a16:creationId xmlns:a16="http://schemas.microsoft.com/office/drawing/2014/main" id="{1B1825F7-4C62-49D9-BC94-E5F31196F8FD}"/>
            </a:ext>
          </a:extLst>
        </xdr:cNvPr>
        <xdr:cNvSpPr txBox="1">
          <a:spLocks noChangeArrowheads="1"/>
        </xdr:cNvSpPr>
      </xdr:nvSpPr>
      <xdr:spPr bwMode="auto">
        <a:xfrm>
          <a:off x="14468475" y="762000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84" name="Text Box 41">
          <a:extLst>
            <a:ext uri="{FF2B5EF4-FFF2-40B4-BE49-F238E27FC236}">
              <a16:creationId xmlns:a16="http://schemas.microsoft.com/office/drawing/2014/main" id="{94B49185-392A-4253-B29B-7CC6D6C3CC98}"/>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85" name="Text Box 41">
          <a:extLst>
            <a:ext uri="{FF2B5EF4-FFF2-40B4-BE49-F238E27FC236}">
              <a16:creationId xmlns:a16="http://schemas.microsoft.com/office/drawing/2014/main" id="{759BB567-D291-4736-841F-32783F3FD059}"/>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86" name="Text Box 41">
          <a:extLst>
            <a:ext uri="{FF2B5EF4-FFF2-40B4-BE49-F238E27FC236}">
              <a16:creationId xmlns:a16="http://schemas.microsoft.com/office/drawing/2014/main" id="{EC36EDC1-D5F2-427A-B3A0-FAE16AB0C028}"/>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87" name="Text Box 41">
          <a:extLst>
            <a:ext uri="{FF2B5EF4-FFF2-40B4-BE49-F238E27FC236}">
              <a16:creationId xmlns:a16="http://schemas.microsoft.com/office/drawing/2014/main" id="{CE40DA65-E5AD-4B38-815D-11A9ED3C4B3E}"/>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88" name="Text Box 41">
          <a:extLst>
            <a:ext uri="{FF2B5EF4-FFF2-40B4-BE49-F238E27FC236}">
              <a16:creationId xmlns:a16="http://schemas.microsoft.com/office/drawing/2014/main" id="{4D500CBF-7DD5-4D47-8AC2-2A18964CCE9F}"/>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89" name="Text Box 41">
          <a:extLst>
            <a:ext uri="{FF2B5EF4-FFF2-40B4-BE49-F238E27FC236}">
              <a16:creationId xmlns:a16="http://schemas.microsoft.com/office/drawing/2014/main" id="{664F61CE-F479-436F-BC07-D7B9E41162F2}"/>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0" name="Text Box 41">
          <a:extLst>
            <a:ext uri="{FF2B5EF4-FFF2-40B4-BE49-F238E27FC236}">
              <a16:creationId xmlns:a16="http://schemas.microsoft.com/office/drawing/2014/main" id="{63A0D2B9-DFCB-4DA6-870B-248CCFF8A83C}"/>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1" name="Text Box 41">
          <a:extLst>
            <a:ext uri="{FF2B5EF4-FFF2-40B4-BE49-F238E27FC236}">
              <a16:creationId xmlns:a16="http://schemas.microsoft.com/office/drawing/2014/main" id="{A50B4C45-9E71-4BEA-AF13-199AD53B1D6F}"/>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2" name="Text Box 41">
          <a:extLst>
            <a:ext uri="{FF2B5EF4-FFF2-40B4-BE49-F238E27FC236}">
              <a16:creationId xmlns:a16="http://schemas.microsoft.com/office/drawing/2014/main" id="{7B37B4E8-8956-4E63-AA07-F811A4722C5B}"/>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3" name="Text Box 41">
          <a:extLst>
            <a:ext uri="{FF2B5EF4-FFF2-40B4-BE49-F238E27FC236}">
              <a16:creationId xmlns:a16="http://schemas.microsoft.com/office/drawing/2014/main" id="{02768A2D-8F0C-4A8F-835A-EF617398BEE6}"/>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4" name="Text Box 41">
          <a:extLst>
            <a:ext uri="{FF2B5EF4-FFF2-40B4-BE49-F238E27FC236}">
              <a16:creationId xmlns:a16="http://schemas.microsoft.com/office/drawing/2014/main" id="{BFDCD3E1-6F81-4100-962C-D2032A0EF24A}"/>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5" name="Text Box 41">
          <a:extLst>
            <a:ext uri="{FF2B5EF4-FFF2-40B4-BE49-F238E27FC236}">
              <a16:creationId xmlns:a16="http://schemas.microsoft.com/office/drawing/2014/main" id="{9862C0EE-F0E0-4630-9AF4-B32A8E7EFEC1}"/>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6" name="Text Box 41">
          <a:extLst>
            <a:ext uri="{FF2B5EF4-FFF2-40B4-BE49-F238E27FC236}">
              <a16:creationId xmlns:a16="http://schemas.microsoft.com/office/drawing/2014/main" id="{56D561B4-39AF-4539-9A66-A0F8C804A231}"/>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7" name="Text Box 41">
          <a:extLst>
            <a:ext uri="{FF2B5EF4-FFF2-40B4-BE49-F238E27FC236}">
              <a16:creationId xmlns:a16="http://schemas.microsoft.com/office/drawing/2014/main" id="{B4D5160A-292D-4593-BCAB-09E6B6AFD240}"/>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8" name="Text Box 41">
          <a:extLst>
            <a:ext uri="{FF2B5EF4-FFF2-40B4-BE49-F238E27FC236}">
              <a16:creationId xmlns:a16="http://schemas.microsoft.com/office/drawing/2014/main" id="{E0614CBC-2C18-44D7-A6F2-01A10FC91DEB}"/>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099" name="Text Box 41">
          <a:extLst>
            <a:ext uri="{FF2B5EF4-FFF2-40B4-BE49-F238E27FC236}">
              <a16:creationId xmlns:a16="http://schemas.microsoft.com/office/drawing/2014/main" id="{02DCE635-E05E-4D50-B54D-1AD7B21E4AD1}"/>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100" name="Text Box 41">
          <a:extLst>
            <a:ext uri="{FF2B5EF4-FFF2-40B4-BE49-F238E27FC236}">
              <a16:creationId xmlns:a16="http://schemas.microsoft.com/office/drawing/2014/main" id="{43773F0F-FBC5-4BD9-8A37-376D0F845687}"/>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101" name="Text Box 41">
          <a:extLst>
            <a:ext uri="{FF2B5EF4-FFF2-40B4-BE49-F238E27FC236}">
              <a16:creationId xmlns:a16="http://schemas.microsoft.com/office/drawing/2014/main" id="{1728A84D-FC54-4CEA-904C-70C0E07787D2}"/>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102" name="Text Box 41">
          <a:extLst>
            <a:ext uri="{FF2B5EF4-FFF2-40B4-BE49-F238E27FC236}">
              <a16:creationId xmlns:a16="http://schemas.microsoft.com/office/drawing/2014/main" id="{C2413C82-75A0-45CD-8B4D-CDD6B9B0C09C}"/>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74</xdr:row>
      <xdr:rowOff>238125</xdr:rowOff>
    </xdr:from>
    <xdr:ext cx="104775" cy="203200"/>
    <xdr:sp macro="" textlink="">
      <xdr:nvSpPr>
        <xdr:cNvPr id="2103" name="Text Box 41">
          <a:extLst>
            <a:ext uri="{FF2B5EF4-FFF2-40B4-BE49-F238E27FC236}">
              <a16:creationId xmlns:a16="http://schemas.microsoft.com/office/drawing/2014/main" id="{14D13285-56F4-41ED-9158-1C0ACFBD5399}"/>
            </a:ext>
          </a:extLst>
        </xdr:cNvPr>
        <xdr:cNvSpPr txBox="1">
          <a:spLocks noChangeArrowheads="1"/>
        </xdr:cNvSpPr>
      </xdr:nvSpPr>
      <xdr:spPr bwMode="auto">
        <a:xfrm>
          <a:off x="14468475" y="7682865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04" name="Text Box 41">
          <a:extLst>
            <a:ext uri="{FF2B5EF4-FFF2-40B4-BE49-F238E27FC236}">
              <a16:creationId xmlns:a16="http://schemas.microsoft.com/office/drawing/2014/main" id="{0FF8C78B-97D6-4999-8133-5992F27E01E2}"/>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05" name="Text Box 41">
          <a:extLst>
            <a:ext uri="{FF2B5EF4-FFF2-40B4-BE49-F238E27FC236}">
              <a16:creationId xmlns:a16="http://schemas.microsoft.com/office/drawing/2014/main" id="{C3E9AED7-495C-4460-BC49-8CF1120BDEBC}"/>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06" name="Text Box 41">
          <a:extLst>
            <a:ext uri="{FF2B5EF4-FFF2-40B4-BE49-F238E27FC236}">
              <a16:creationId xmlns:a16="http://schemas.microsoft.com/office/drawing/2014/main" id="{7D88BEA5-F1D0-48DC-9226-9B6E351D8F00}"/>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07" name="Text Box 41">
          <a:extLst>
            <a:ext uri="{FF2B5EF4-FFF2-40B4-BE49-F238E27FC236}">
              <a16:creationId xmlns:a16="http://schemas.microsoft.com/office/drawing/2014/main" id="{232B8A0B-796B-43E9-95B4-55DCC60CC868}"/>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08" name="Text Box 41">
          <a:extLst>
            <a:ext uri="{FF2B5EF4-FFF2-40B4-BE49-F238E27FC236}">
              <a16:creationId xmlns:a16="http://schemas.microsoft.com/office/drawing/2014/main" id="{8C7D9CBE-4216-4E7E-AC48-C868BC406364}"/>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09" name="Text Box 41">
          <a:extLst>
            <a:ext uri="{FF2B5EF4-FFF2-40B4-BE49-F238E27FC236}">
              <a16:creationId xmlns:a16="http://schemas.microsoft.com/office/drawing/2014/main" id="{C6F5E48F-CC9C-44C4-B5FE-3E616EEC1F6D}"/>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0" name="Text Box 41">
          <a:extLst>
            <a:ext uri="{FF2B5EF4-FFF2-40B4-BE49-F238E27FC236}">
              <a16:creationId xmlns:a16="http://schemas.microsoft.com/office/drawing/2014/main" id="{51ACD548-CE96-421B-8C61-19A2BDEDC479}"/>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1" name="Text Box 41">
          <a:extLst>
            <a:ext uri="{FF2B5EF4-FFF2-40B4-BE49-F238E27FC236}">
              <a16:creationId xmlns:a16="http://schemas.microsoft.com/office/drawing/2014/main" id="{304052EF-ABA6-40F2-B0B7-E277ED6BF2C3}"/>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2" name="Text Box 41">
          <a:extLst>
            <a:ext uri="{FF2B5EF4-FFF2-40B4-BE49-F238E27FC236}">
              <a16:creationId xmlns:a16="http://schemas.microsoft.com/office/drawing/2014/main" id="{C88D38D3-5C32-456D-BD4F-AEAF98ADF866}"/>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3" name="Text Box 41">
          <a:extLst>
            <a:ext uri="{FF2B5EF4-FFF2-40B4-BE49-F238E27FC236}">
              <a16:creationId xmlns:a16="http://schemas.microsoft.com/office/drawing/2014/main" id="{46976AD3-6168-4E1B-9C46-9CD595EE932E}"/>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4" name="Text Box 41">
          <a:extLst>
            <a:ext uri="{FF2B5EF4-FFF2-40B4-BE49-F238E27FC236}">
              <a16:creationId xmlns:a16="http://schemas.microsoft.com/office/drawing/2014/main" id="{1EFB9DCF-F0D6-4DAD-B405-365A6092F7C1}"/>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5" name="Text Box 41">
          <a:extLst>
            <a:ext uri="{FF2B5EF4-FFF2-40B4-BE49-F238E27FC236}">
              <a16:creationId xmlns:a16="http://schemas.microsoft.com/office/drawing/2014/main" id="{3ACC93C1-7278-479E-89AB-E05C682C0FCA}"/>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6" name="Text Box 41">
          <a:extLst>
            <a:ext uri="{FF2B5EF4-FFF2-40B4-BE49-F238E27FC236}">
              <a16:creationId xmlns:a16="http://schemas.microsoft.com/office/drawing/2014/main" id="{0E1A5057-1ABA-41EE-A21F-8EC68E9A12FF}"/>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7" name="Text Box 41">
          <a:extLst>
            <a:ext uri="{FF2B5EF4-FFF2-40B4-BE49-F238E27FC236}">
              <a16:creationId xmlns:a16="http://schemas.microsoft.com/office/drawing/2014/main" id="{A3100372-D728-4F10-AEE2-AEDBDCB063AD}"/>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8" name="Text Box 41">
          <a:extLst>
            <a:ext uri="{FF2B5EF4-FFF2-40B4-BE49-F238E27FC236}">
              <a16:creationId xmlns:a16="http://schemas.microsoft.com/office/drawing/2014/main" id="{90FAF324-DFD0-46D8-AADA-246546D2D25F}"/>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19" name="Text Box 41">
          <a:extLst>
            <a:ext uri="{FF2B5EF4-FFF2-40B4-BE49-F238E27FC236}">
              <a16:creationId xmlns:a16="http://schemas.microsoft.com/office/drawing/2014/main" id="{84D3F3CD-ED1E-403B-A8DF-CCCDE0F56B69}"/>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20" name="Text Box 41">
          <a:extLst>
            <a:ext uri="{FF2B5EF4-FFF2-40B4-BE49-F238E27FC236}">
              <a16:creationId xmlns:a16="http://schemas.microsoft.com/office/drawing/2014/main" id="{BB547714-9230-4DD4-B567-EB80CDCB026C}"/>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21" name="Text Box 41">
          <a:extLst>
            <a:ext uri="{FF2B5EF4-FFF2-40B4-BE49-F238E27FC236}">
              <a16:creationId xmlns:a16="http://schemas.microsoft.com/office/drawing/2014/main" id="{402D0556-BB50-43D7-85B6-BF5BA9DA8DDD}"/>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22" name="Text Box 41">
          <a:extLst>
            <a:ext uri="{FF2B5EF4-FFF2-40B4-BE49-F238E27FC236}">
              <a16:creationId xmlns:a16="http://schemas.microsoft.com/office/drawing/2014/main" id="{ACB1A1CD-24FA-431B-A4C6-9D892E28216C}"/>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23" name="Text Box 41">
          <a:extLst>
            <a:ext uri="{FF2B5EF4-FFF2-40B4-BE49-F238E27FC236}">
              <a16:creationId xmlns:a16="http://schemas.microsoft.com/office/drawing/2014/main" id="{31233355-1F91-4458-9990-F10C175058D5}"/>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24" name="Text Box 41">
          <a:extLst>
            <a:ext uri="{FF2B5EF4-FFF2-40B4-BE49-F238E27FC236}">
              <a16:creationId xmlns:a16="http://schemas.microsoft.com/office/drawing/2014/main" id="{136413FA-9CD5-4BEC-957E-826F12D2190E}"/>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75</xdr:row>
      <xdr:rowOff>238125</xdr:rowOff>
    </xdr:from>
    <xdr:ext cx="104775" cy="203200"/>
    <xdr:sp macro="" textlink="">
      <xdr:nvSpPr>
        <xdr:cNvPr id="2125" name="Text Box 41">
          <a:extLst>
            <a:ext uri="{FF2B5EF4-FFF2-40B4-BE49-F238E27FC236}">
              <a16:creationId xmlns:a16="http://schemas.microsoft.com/office/drawing/2014/main" id="{D1377A91-E09B-4AA1-86CB-79592D5D062E}"/>
            </a:ext>
          </a:extLst>
        </xdr:cNvPr>
        <xdr:cNvSpPr txBox="1">
          <a:spLocks noChangeArrowheads="1"/>
        </xdr:cNvSpPr>
      </xdr:nvSpPr>
      <xdr:spPr bwMode="auto">
        <a:xfrm>
          <a:off x="14468475" y="774573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26" name="Text Box 41">
          <a:extLst>
            <a:ext uri="{FF2B5EF4-FFF2-40B4-BE49-F238E27FC236}">
              <a16:creationId xmlns:a16="http://schemas.microsoft.com/office/drawing/2014/main" id="{38B31FCB-61A2-4CBB-B05F-2AACA7E666DE}"/>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27" name="Text Box 41">
          <a:extLst>
            <a:ext uri="{FF2B5EF4-FFF2-40B4-BE49-F238E27FC236}">
              <a16:creationId xmlns:a16="http://schemas.microsoft.com/office/drawing/2014/main" id="{7D01EF78-6250-4997-9463-BAF7141ACE63}"/>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28" name="Text Box 41">
          <a:extLst>
            <a:ext uri="{FF2B5EF4-FFF2-40B4-BE49-F238E27FC236}">
              <a16:creationId xmlns:a16="http://schemas.microsoft.com/office/drawing/2014/main" id="{16959C0B-3D35-460F-90E9-97FF40F2E6D6}"/>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29" name="Text Box 41">
          <a:extLst>
            <a:ext uri="{FF2B5EF4-FFF2-40B4-BE49-F238E27FC236}">
              <a16:creationId xmlns:a16="http://schemas.microsoft.com/office/drawing/2014/main" id="{CD9227B6-60FB-41B2-8E9B-FC911AE39515}"/>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0" name="Text Box 41">
          <a:extLst>
            <a:ext uri="{FF2B5EF4-FFF2-40B4-BE49-F238E27FC236}">
              <a16:creationId xmlns:a16="http://schemas.microsoft.com/office/drawing/2014/main" id="{1545A410-7E1B-4CB3-BA84-BD00360E0199}"/>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1" name="Text Box 41">
          <a:extLst>
            <a:ext uri="{FF2B5EF4-FFF2-40B4-BE49-F238E27FC236}">
              <a16:creationId xmlns:a16="http://schemas.microsoft.com/office/drawing/2014/main" id="{4071B428-FA12-427F-935F-0306653F46B7}"/>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2" name="Text Box 41">
          <a:extLst>
            <a:ext uri="{FF2B5EF4-FFF2-40B4-BE49-F238E27FC236}">
              <a16:creationId xmlns:a16="http://schemas.microsoft.com/office/drawing/2014/main" id="{5C22CAE3-5042-4C6B-8E4F-53540AC0F066}"/>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3" name="Text Box 41">
          <a:extLst>
            <a:ext uri="{FF2B5EF4-FFF2-40B4-BE49-F238E27FC236}">
              <a16:creationId xmlns:a16="http://schemas.microsoft.com/office/drawing/2014/main" id="{D8B420F6-B49C-4522-9A96-1633EA0381EF}"/>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4" name="Text Box 41">
          <a:extLst>
            <a:ext uri="{FF2B5EF4-FFF2-40B4-BE49-F238E27FC236}">
              <a16:creationId xmlns:a16="http://schemas.microsoft.com/office/drawing/2014/main" id="{93B954E3-5D4F-407F-87AE-1F02658BFC8E}"/>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5" name="Text Box 41">
          <a:extLst>
            <a:ext uri="{FF2B5EF4-FFF2-40B4-BE49-F238E27FC236}">
              <a16:creationId xmlns:a16="http://schemas.microsoft.com/office/drawing/2014/main" id="{15E02047-9923-469F-8948-2EB890FBA791}"/>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6" name="Text Box 41">
          <a:extLst>
            <a:ext uri="{FF2B5EF4-FFF2-40B4-BE49-F238E27FC236}">
              <a16:creationId xmlns:a16="http://schemas.microsoft.com/office/drawing/2014/main" id="{A9126FAA-6971-44DB-BB80-31A4EF15C83B}"/>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7" name="Text Box 41">
          <a:extLst>
            <a:ext uri="{FF2B5EF4-FFF2-40B4-BE49-F238E27FC236}">
              <a16:creationId xmlns:a16="http://schemas.microsoft.com/office/drawing/2014/main" id="{ED6B49C6-FCB1-4D6A-9F24-48BC677EFAD3}"/>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8" name="Text Box 41">
          <a:extLst>
            <a:ext uri="{FF2B5EF4-FFF2-40B4-BE49-F238E27FC236}">
              <a16:creationId xmlns:a16="http://schemas.microsoft.com/office/drawing/2014/main" id="{B8FA4111-8C0E-41EF-8753-C191F746D373}"/>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39" name="Text Box 41">
          <a:extLst>
            <a:ext uri="{FF2B5EF4-FFF2-40B4-BE49-F238E27FC236}">
              <a16:creationId xmlns:a16="http://schemas.microsoft.com/office/drawing/2014/main" id="{15A2F717-1F95-41D0-89AB-A95D6758B50D}"/>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40" name="Text Box 41">
          <a:extLst>
            <a:ext uri="{FF2B5EF4-FFF2-40B4-BE49-F238E27FC236}">
              <a16:creationId xmlns:a16="http://schemas.microsoft.com/office/drawing/2014/main" id="{22720747-4D09-42C3-A106-B8CD477B2C56}"/>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41" name="Text Box 41">
          <a:extLst>
            <a:ext uri="{FF2B5EF4-FFF2-40B4-BE49-F238E27FC236}">
              <a16:creationId xmlns:a16="http://schemas.microsoft.com/office/drawing/2014/main" id="{A0C43732-9481-4540-8F29-F98C6B7D1D3A}"/>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42" name="Text Box 41">
          <a:extLst>
            <a:ext uri="{FF2B5EF4-FFF2-40B4-BE49-F238E27FC236}">
              <a16:creationId xmlns:a16="http://schemas.microsoft.com/office/drawing/2014/main" id="{0F810A12-13FC-4997-B8CA-D6C70620F70F}"/>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43" name="Text Box 41">
          <a:extLst>
            <a:ext uri="{FF2B5EF4-FFF2-40B4-BE49-F238E27FC236}">
              <a16:creationId xmlns:a16="http://schemas.microsoft.com/office/drawing/2014/main" id="{78AC0BAC-946F-412F-B1DB-B1E9C4FCE744}"/>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44" name="Text Box 41">
          <a:extLst>
            <a:ext uri="{FF2B5EF4-FFF2-40B4-BE49-F238E27FC236}">
              <a16:creationId xmlns:a16="http://schemas.microsoft.com/office/drawing/2014/main" id="{6CB783C6-DFF9-4921-A545-E2EC7260BD9D}"/>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45" name="Text Box 41">
          <a:extLst>
            <a:ext uri="{FF2B5EF4-FFF2-40B4-BE49-F238E27FC236}">
              <a16:creationId xmlns:a16="http://schemas.microsoft.com/office/drawing/2014/main" id="{0DFF2601-3D76-4B1C-8221-0DBE28086E61}"/>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46" name="Text Box 41">
          <a:extLst>
            <a:ext uri="{FF2B5EF4-FFF2-40B4-BE49-F238E27FC236}">
              <a16:creationId xmlns:a16="http://schemas.microsoft.com/office/drawing/2014/main" id="{ECF7CCE1-7C0A-4DAE-872D-AD0DFF4FCED1}"/>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76</xdr:row>
      <xdr:rowOff>238125</xdr:rowOff>
    </xdr:from>
    <xdr:ext cx="104775" cy="203200"/>
    <xdr:sp macro="" textlink="">
      <xdr:nvSpPr>
        <xdr:cNvPr id="2147" name="Text Box 41">
          <a:extLst>
            <a:ext uri="{FF2B5EF4-FFF2-40B4-BE49-F238E27FC236}">
              <a16:creationId xmlns:a16="http://schemas.microsoft.com/office/drawing/2014/main" id="{B8746B73-B6CE-4C68-BC31-3A9A803A8596}"/>
            </a:ext>
          </a:extLst>
        </xdr:cNvPr>
        <xdr:cNvSpPr txBox="1">
          <a:spLocks noChangeArrowheads="1"/>
        </xdr:cNvSpPr>
      </xdr:nvSpPr>
      <xdr:spPr bwMode="auto">
        <a:xfrm>
          <a:off x="14468475" y="77876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48" name="Text Box 41">
          <a:extLst>
            <a:ext uri="{FF2B5EF4-FFF2-40B4-BE49-F238E27FC236}">
              <a16:creationId xmlns:a16="http://schemas.microsoft.com/office/drawing/2014/main" id="{28CB2482-4DD6-42EC-AA5A-E3D9F57C4F29}"/>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49" name="Text Box 41">
          <a:extLst>
            <a:ext uri="{FF2B5EF4-FFF2-40B4-BE49-F238E27FC236}">
              <a16:creationId xmlns:a16="http://schemas.microsoft.com/office/drawing/2014/main" id="{041AB27B-9C38-4580-94C3-C880F4D46CB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0" name="Text Box 41">
          <a:extLst>
            <a:ext uri="{FF2B5EF4-FFF2-40B4-BE49-F238E27FC236}">
              <a16:creationId xmlns:a16="http://schemas.microsoft.com/office/drawing/2014/main" id="{ADA49DB1-8839-4D06-9C63-149E0635A524}"/>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1" name="Text Box 41">
          <a:extLst>
            <a:ext uri="{FF2B5EF4-FFF2-40B4-BE49-F238E27FC236}">
              <a16:creationId xmlns:a16="http://schemas.microsoft.com/office/drawing/2014/main" id="{31BC9134-AB94-4897-A849-01DBDA06C2DE}"/>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2" name="Text Box 41">
          <a:extLst>
            <a:ext uri="{FF2B5EF4-FFF2-40B4-BE49-F238E27FC236}">
              <a16:creationId xmlns:a16="http://schemas.microsoft.com/office/drawing/2014/main" id="{DE2ABF84-8C13-4344-B941-E19299C80242}"/>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3" name="Text Box 41">
          <a:extLst>
            <a:ext uri="{FF2B5EF4-FFF2-40B4-BE49-F238E27FC236}">
              <a16:creationId xmlns:a16="http://schemas.microsoft.com/office/drawing/2014/main" id="{B87FAD07-CA4F-417E-9F0A-AC680B75ABC0}"/>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4" name="Text Box 41">
          <a:extLst>
            <a:ext uri="{FF2B5EF4-FFF2-40B4-BE49-F238E27FC236}">
              <a16:creationId xmlns:a16="http://schemas.microsoft.com/office/drawing/2014/main" id="{D6734456-35A9-4AB0-8772-DBF1D1BED185}"/>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5" name="Text Box 41">
          <a:extLst>
            <a:ext uri="{FF2B5EF4-FFF2-40B4-BE49-F238E27FC236}">
              <a16:creationId xmlns:a16="http://schemas.microsoft.com/office/drawing/2014/main" id="{B9C3994D-9C43-40E8-B96F-0FC987B51EF2}"/>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6" name="Text Box 41">
          <a:extLst>
            <a:ext uri="{FF2B5EF4-FFF2-40B4-BE49-F238E27FC236}">
              <a16:creationId xmlns:a16="http://schemas.microsoft.com/office/drawing/2014/main" id="{4E5FD866-8041-4E58-8290-76580E4E67E2}"/>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7" name="Text Box 41">
          <a:extLst>
            <a:ext uri="{FF2B5EF4-FFF2-40B4-BE49-F238E27FC236}">
              <a16:creationId xmlns:a16="http://schemas.microsoft.com/office/drawing/2014/main" id="{E261923C-31C1-4413-8549-F058ABFABB22}"/>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8" name="Text Box 41">
          <a:extLst>
            <a:ext uri="{FF2B5EF4-FFF2-40B4-BE49-F238E27FC236}">
              <a16:creationId xmlns:a16="http://schemas.microsoft.com/office/drawing/2014/main" id="{2A93AFF7-37BD-4683-B210-07391F89C3A9}"/>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59" name="Text Box 41">
          <a:extLst>
            <a:ext uri="{FF2B5EF4-FFF2-40B4-BE49-F238E27FC236}">
              <a16:creationId xmlns:a16="http://schemas.microsoft.com/office/drawing/2014/main" id="{E6A51FC6-D4FD-4708-8922-5D2F69F40DDB}"/>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0" name="Text Box 41">
          <a:extLst>
            <a:ext uri="{FF2B5EF4-FFF2-40B4-BE49-F238E27FC236}">
              <a16:creationId xmlns:a16="http://schemas.microsoft.com/office/drawing/2014/main" id="{D170FD20-9B34-4275-92A6-47F6D265848D}"/>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1" name="Text Box 41">
          <a:extLst>
            <a:ext uri="{FF2B5EF4-FFF2-40B4-BE49-F238E27FC236}">
              <a16:creationId xmlns:a16="http://schemas.microsoft.com/office/drawing/2014/main" id="{9573F63A-B74D-46EB-B423-838F90386B94}"/>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2" name="Text Box 41">
          <a:extLst>
            <a:ext uri="{FF2B5EF4-FFF2-40B4-BE49-F238E27FC236}">
              <a16:creationId xmlns:a16="http://schemas.microsoft.com/office/drawing/2014/main" id="{50F86285-0DA5-4117-A3DC-5C3F47A9A73E}"/>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3" name="Text Box 41">
          <a:extLst>
            <a:ext uri="{FF2B5EF4-FFF2-40B4-BE49-F238E27FC236}">
              <a16:creationId xmlns:a16="http://schemas.microsoft.com/office/drawing/2014/main" id="{092B3167-7F26-4888-8A10-58F0B012AFB3}"/>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4" name="Text Box 41">
          <a:extLst>
            <a:ext uri="{FF2B5EF4-FFF2-40B4-BE49-F238E27FC236}">
              <a16:creationId xmlns:a16="http://schemas.microsoft.com/office/drawing/2014/main" id="{63ADBA32-472C-4AE9-AD2A-B59BC4BA29E4}"/>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5" name="Text Box 41">
          <a:extLst>
            <a:ext uri="{FF2B5EF4-FFF2-40B4-BE49-F238E27FC236}">
              <a16:creationId xmlns:a16="http://schemas.microsoft.com/office/drawing/2014/main" id="{9F9B44E9-E8CB-40EB-B3F9-DF528C296923}"/>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6" name="Text Box 41">
          <a:extLst>
            <a:ext uri="{FF2B5EF4-FFF2-40B4-BE49-F238E27FC236}">
              <a16:creationId xmlns:a16="http://schemas.microsoft.com/office/drawing/2014/main" id="{D2AA5A02-7890-47A0-A8FA-A073132B0004}"/>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7" name="Text Box 41">
          <a:extLst>
            <a:ext uri="{FF2B5EF4-FFF2-40B4-BE49-F238E27FC236}">
              <a16:creationId xmlns:a16="http://schemas.microsoft.com/office/drawing/2014/main" id="{2C5672E4-C71A-4E48-A41A-5A02685E3502}"/>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8" name="Text Box 41">
          <a:extLst>
            <a:ext uri="{FF2B5EF4-FFF2-40B4-BE49-F238E27FC236}">
              <a16:creationId xmlns:a16="http://schemas.microsoft.com/office/drawing/2014/main" id="{0E8DA79F-423D-4454-B1C7-63072A5665A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69" name="Text Box 41">
          <a:extLst>
            <a:ext uri="{FF2B5EF4-FFF2-40B4-BE49-F238E27FC236}">
              <a16:creationId xmlns:a16="http://schemas.microsoft.com/office/drawing/2014/main" id="{1BA66C95-6A26-4394-A5CA-8CB08586F9F3}"/>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70" name="Text Box 41">
          <a:extLst>
            <a:ext uri="{FF2B5EF4-FFF2-40B4-BE49-F238E27FC236}">
              <a16:creationId xmlns:a16="http://schemas.microsoft.com/office/drawing/2014/main" id="{5A762188-7251-48D4-B6AD-882CDE0DFACE}"/>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71" name="Text Box 41">
          <a:extLst>
            <a:ext uri="{FF2B5EF4-FFF2-40B4-BE49-F238E27FC236}">
              <a16:creationId xmlns:a16="http://schemas.microsoft.com/office/drawing/2014/main" id="{1506D3F5-9AF4-4FB5-AA6D-B247F9DBA265}"/>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79</xdr:row>
      <xdr:rowOff>238125</xdr:rowOff>
    </xdr:from>
    <xdr:ext cx="104775" cy="203200"/>
    <xdr:sp macro="" textlink="">
      <xdr:nvSpPr>
        <xdr:cNvPr id="2172" name="Text Box 41">
          <a:extLst>
            <a:ext uri="{FF2B5EF4-FFF2-40B4-BE49-F238E27FC236}">
              <a16:creationId xmlns:a16="http://schemas.microsoft.com/office/drawing/2014/main" id="{9989A57D-F56B-498D-9BB4-648BA04246D7}"/>
            </a:ext>
          </a:extLst>
        </xdr:cNvPr>
        <xdr:cNvSpPr txBox="1">
          <a:spLocks noChangeArrowheads="1"/>
        </xdr:cNvSpPr>
      </xdr:nvSpPr>
      <xdr:spPr bwMode="auto">
        <a:xfrm>
          <a:off x="14468475" y="791337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73" name="Text Box 41">
          <a:extLst>
            <a:ext uri="{FF2B5EF4-FFF2-40B4-BE49-F238E27FC236}">
              <a16:creationId xmlns:a16="http://schemas.microsoft.com/office/drawing/2014/main" id="{280975D5-18A2-4C9E-AB16-B617E5B7342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74" name="Text Box 41">
          <a:extLst>
            <a:ext uri="{FF2B5EF4-FFF2-40B4-BE49-F238E27FC236}">
              <a16:creationId xmlns:a16="http://schemas.microsoft.com/office/drawing/2014/main" id="{B28A0B08-317D-493E-9131-26A19EE3888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75" name="Text Box 41">
          <a:extLst>
            <a:ext uri="{FF2B5EF4-FFF2-40B4-BE49-F238E27FC236}">
              <a16:creationId xmlns:a16="http://schemas.microsoft.com/office/drawing/2014/main" id="{C6272FDC-124A-46F0-B76B-00D59BF385E4}"/>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76" name="Text Box 41">
          <a:extLst>
            <a:ext uri="{FF2B5EF4-FFF2-40B4-BE49-F238E27FC236}">
              <a16:creationId xmlns:a16="http://schemas.microsoft.com/office/drawing/2014/main" id="{2A834EAA-DA39-4CD2-A0C2-DB80A3CADC74}"/>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77" name="Text Box 41">
          <a:extLst>
            <a:ext uri="{FF2B5EF4-FFF2-40B4-BE49-F238E27FC236}">
              <a16:creationId xmlns:a16="http://schemas.microsoft.com/office/drawing/2014/main" id="{76BC6CFC-652A-465C-995A-07327182E1EA}"/>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78" name="Text Box 41">
          <a:extLst>
            <a:ext uri="{FF2B5EF4-FFF2-40B4-BE49-F238E27FC236}">
              <a16:creationId xmlns:a16="http://schemas.microsoft.com/office/drawing/2014/main" id="{7DF270C5-A46C-4C8F-8CEA-9D3EA642A0F0}"/>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79" name="Text Box 41">
          <a:extLst>
            <a:ext uri="{FF2B5EF4-FFF2-40B4-BE49-F238E27FC236}">
              <a16:creationId xmlns:a16="http://schemas.microsoft.com/office/drawing/2014/main" id="{56AE2317-8F48-4FE7-A073-BB94B31AF03E}"/>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0" name="Text Box 41">
          <a:extLst>
            <a:ext uri="{FF2B5EF4-FFF2-40B4-BE49-F238E27FC236}">
              <a16:creationId xmlns:a16="http://schemas.microsoft.com/office/drawing/2014/main" id="{F4212A67-92F1-43ED-93E9-BA95D992E93E}"/>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1" name="Text Box 41">
          <a:extLst>
            <a:ext uri="{FF2B5EF4-FFF2-40B4-BE49-F238E27FC236}">
              <a16:creationId xmlns:a16="http://schemas.microsoft.com/office/drawing/2014/main" id="{CF07E595-26DB-4A9E-9C11-E7139FBD0655}"/>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2" name="Text Box 41">
          <a:extLst>
            <a:ext uri="{FF2B5EF4-FFF2-40B4-BE49-F238E27FC236}">
              <a16:creationId xmlns:a16="http://schemas.microsoft.com/office/drawing/2014/main" id="{3D9A954D-A65C-42FC-82B9-C47BC0261117}"/>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3" name="Text Box 41">
          <a:extLst>
            <a:ext uri="{FF2B5EF4-FFF2-40B4-BE49-F238E27FC236}">
              <a16:creationId xmlns:a16="http://schemas.microsoft.com/office/drawing/2014/main" id="{AF7BA8DD-67B6-43E9-88CD-18509DED2B9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4" name="Text Box 41">
          <a:extLst>
            <a:ext uri="{FF2B5EF4-FFF2-40B4-BE49-F238E27FC236}">
              <a16:creationId xmlns:a16="http://schemas.microsoft.com/office/drawing/2014/main" id="{48D8B168-CB9B-4EA1-A6C3-BC05AB85D119}"/>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5" name="Text Box 41">
          <a:extLst>
            <a:ext uri="{FF2B5EF4-FFF2-40B4-BE49-F238E27FC236}">
              <a16:creationId xmlns:a16="http://schemas.microsoft.com/office/drawing/2014/main" id="{2C9E72AB-4ECB-49B7-BB17-C7A4BB96614D}"/>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6" name="Text Box 41">
          <a:extLst>
            <a:ext uri="{FF2B5EF4-FFF2-40B4-BE49-F238E27FC236}">
              <a16:creationId xmlns:a16="http://schemas.microsoft.com/office/drawing/2014/main" id="{FB134695-B06D-4230-A351-9C8ADFC7679F}"/>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7" name="Text Box 41">
          <a:extLst>
            <a:ext uri="{FF2B5EF4-FFF2-40B4-BE49-F238E27FC236}">
              <a16:creationId xmlns:a16="http://schemas.microsoft.com/office/drawing/2014/main" id="{54B42461-42C1-4A01-AD99-4A1B6E62C773}"/>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8" name="Text Box 41">
          <a:extLst>
            <a:ext uri="{FF2B5EF4-FFF2-40B4-BE49-F238E27FC236}">
              <a16:creationId xmlns:a16="http://schemas.microsoft.com/office/drawing/2014/main" id="{6ACD7125-09F2-418F-AB3C-B460F635B258}"/>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89" name="Text Box 41">
          <a:extLst>
            <a:ext uri="{FF2B5EF4-FFF2-40B4-BE49-F238E27FC236}">
              <a16:creationId xmlns:a16="http://schemas.microsoft.com/office/drawing/2014/main" id="{1F064CAD-4B28-4C52-9769-F005F5EDBDE4}"/>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0" name="Text Box 41">
          <a:extLst>
            <a:ext uri="{FF2B5EF4-FFF2-40B4-BE49-F238E27FC236}">
              <a16:creationId xmlns:a16="http://schemas.microsoft.com/office/drawing/2014/main" id="{A3F94FB3-10E8-4E72-A8F2-430F5AEFDBEF}"/>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1" name="Text Box 41">
          <a:extLst>
            <a:ext uri="{FF2B5EF4-FFF2-40B4-BE49-F238E27FC236}">
              <a16:creationId xmlns:a16="http://schemas.microsoft.com/office/drawing/2014/main" id="{93F8D792-5D33-4F7E-8A17-4C77C58F75AE}"/>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2" name="Text Box 41">
          <a:extLst>
            <a:ext uri="{FF2B5EF4-FFF2-40B4-BE49-F238E27FC236}">
              <a16:creationId xmlns:a16="http://schemas.microsoft.com/office/drawing/2014/main" id="{7436FDA9-192E-4CC0-9491-404671515E1E}"/>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3" name="Text Box 41">
          <a:extLst>
            <a:ext uri="{FF2B5EF4-FFF2-40B4-BE49-F238E27FC236}">
              <a16:creationId xmlns:a16="http://schemas.microsoft.com/office/drawing/2014/main" id="{CA568603-A1D2-4F3A-8AD0-6DDA0F9C4DC4}"/>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4" name="Text Box 41">
          <a:extLst>
            <a:ext uri="{FF2B5EF4-FFF2-40B4-BE49-F238E27FC236}">
              <a16:creationId xmlns:a16="http://schemas.microsoft.com/office/drawing/2014/main" id="{1F2F995D-090C-4A43-A60B-92CBD5EDFE73}"/>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5" name="Text Box 41">
          <a:extLst>
            <a:ext uri="{FF2B5EF4-FFF2-40B4-BE49-F238E27FC236}">
              <a16:creationId xmlns:a16="http://schemas.microsoft.com/office/drawing/2014/main" id="{088049C3-4350-41F1-858D-9FDF867C1CCC}"/>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6" name="Text Box 41">
          <a:extLst>
            <a:ext uri="{FF2B5EF4-FFF2-40B4-BE49-F238E27FC236}">
              <a16:creationId xmlns:a16="http://schemas.microsoft.com/office/drawing/2014/main" id="{437512CE-D4C1-43BF-93AA-EA7EB1D2FE18}"/>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7" name="Text Box 41">
          <a:extLst>
            <a:ext uri="{FF2B5EF4-FFF2-40B4-BE49-F238E27FC236}">
              <a16:creationId xmlns:a16="http://schemas.microsoft.com/office/drawing/2014/main" id="{144F1118-9112-416E-90A5-DDD0BAE9E342}"/>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8" name="Text Box 41">
          <a:extLst>
            <a:ext uri="{FF2B5EF4-FFF2-40B4-BE49-F238E27FC236}">
              <a16:creationId xmlns:a16="http://schemas.microsoft.com/office/drawing/2014/main" id="{3FC1E839-3FC6-4030-A89B-5E2AFE9846FD}"/>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199" name="Text Box 41">
          <a:extLst>
            <a:ext uri="{FF2B5EF4-FFF2-40B4-BE49-F238E27FC236}">
              <a16:creationId xmlns:a16="http://schemas.microsoft.com/office/drawing/2014/main" id="{451DD9EF-E267-429D-9859-358BFBB09A96}"/>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200" name="Text Box 41">
          <a:extLst>
            <a:ext uri="{FF2B5EF4-FFF2-40B4-BE49-F238E27FC236}">
              <a16:creationId xmlns:a16="http://schemas.microsoft.com/office/drawing/2014/main" id="{E098C450-E200-4914-A956-44408C375C5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201" name="Text Box 41">
          <a:extLst>
            <a:ext uri="{FF2B5EF4-FFF2-40B4-BE49-F238E27FC236}">
              <a16:creationId xmlns:a16="http://schemas.microsoft.com/office/drawing/2014/main" id="{1EF0CC0F-077A-48F9-9846-E880F93863CC}"/>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202" name="Text Box 41">
          <a:extLst>
            <a:ext uri="{FF2B5EF4-FFF2-40B4-BE49-F238E27FC236}">
              <a16:creationId xmlns:a16="http://schemas.microsoft.com/office/drawing/2014/main" id="{B5CD2F97-8AB7-43E3-873B-0BD878ED08DE}"/>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0</xdr:rowOff>
    </xdr:from>
    <xdr:ext cx="104775" cy="203200"/>
    <xdr:sp macro="" textlink="">
      <xdr:nvSpPr>
        <xdr:cNvPr id="2203" name="Text Box 41">
          <a:extLst>
            <a:ext uri="{FF2B5EF4-FFF2-40B4-BE49-F238E27FC236}">
              <a16:creationId xmlns:a16="http://schemas.microsoft.com/office/drawing/2014/main" id="{DB7A68A7-2C82-4767-B13A-DEC157C06031}"/>
            </a:ext>
          </a:extLst>
        </xdr:cNvPr>
        <xdr:cNvSpPr txBox="1">
          <a:spLocks noChangeArrowheads="1"/>
        </xdr:cNvSpPr>
      </xdr:nvSpPr>
      <xdr:spPr bwMode="auto">
        <a:xfrm>
          <a:off x="14468475" y="73447275"/>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04" name="Text Box 41">
          <a:extLst>
            <a:ext uri="{FF2B5EF4-FFF2-40B4-BE49-F238E27FC236}">
              <a16:creationId xmlns:a16="http://schemas.microsoft.com/office/drawing/2014/main" id="{873FC1C0-06BF-4096-87AE-9E1750880659}"/>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05" name="Text Box 41">
          <a:extLst>
            <a:ext uri="{FF2B5EF4-FFF2-40B4-BE49-F238E27FC236}">
              <a16:creationId xmlns:a16="http://schemas.microsoft.com/office/drawing/2014/main" id="{5BBCAA90-2799-4EBB-8925-72E45C9DC258}"/>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06" name="Text Box 41">
          <a:extLst>
            <a:ext uri="{FF2B5EF4-FFF2-40B4-BE49-F238E27FC236}">
              <a16:creationId xmlns:a16="http://schemas.microsoft.com/office/drawing/2014/main" id="{A03CC052-D2C6-49E2-B62F-3562257DB054}"/>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07" name="Text Box 41">
          <a:extLst>
            <a:ext uri="{FF2B5EF4-FFF2-40B4-BE49-F238E27FC236}">
              <a16:creationId xmlns:a16="http://schemas.microsoft.com/office/drawing/2014/main" id="{10EAA90D-2DA1-46B5-BE3C-6F4F4F805D72}"/>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08" name="Text Box 41">
          <a:extLst>
            <a:ext uri="{FF2B5EF4-FFF2-40B4-BE49-F238E27FC236}">
              <a16:creationId xmlns:a16="http://schemas.microsoft.com/office/drawing/2014/main" id="{565B1971-660A-45B4-A3CF-58891D0136DD}"/>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09" name="Text Box 41">
          <a:extLst>
            <a:ext uri="{FF2B5EF4-FFF2-40B4-BE49-F238E27FC236}">
              <a16:creationId xmlns:a16="http://schemas.microsoft.com/office/drawing/2014/main" id="{F5BBDBC6-F276-4813-A294-C924659EF05A}"/>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0" name="Text Box 41">
          <a:extLst>
            <a:ext uri="{FF2B5EF4-FFF2-40B4-BE49-F238E27FC236}">
              <a16:creationId xmlns:a16="http://schemas.microsoft.com/office/drawing/2014/main" id="{62E55402-6126-4948-BD39-A846EC349833}"/>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1" name="Text Box 41">
          <a:extLst>
            <a:ext uri="{FF2B5EF4-FFF2-40B4-BE49-F238E27FC236}">
              <a16:creationId xmlns:a16="http://schemas.microsoft.com/office/drawing/2014/main" id="{724CA77C-52CC-4005-9D81-B6CB8E3DB7F4}"/>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2" name="Text Box 41">
          <a:extLst>
            <a:ext uri="{FF2B5EF4-FFF2-40B4-BE49-F238E27FC236}">
              <a16:creationId xmlns:a16="http://schemas.microsoft.com/office/drawing/2014/main" id="{25567EE1-C9E2-4D17-BD53-03E415179B09}"/>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3" name="Text Box 41">
          <a:extLst>
            <a:ext uri="{FF2B5EF4-FFF2-40B4-BE49-F238E27FC236}">
              <a16:creationId xmlns:a16="http://schemas.microsoft.com/office/drawing/2014/main" id="{6E4A9DC9-6069-4C86-A43F-DFDC614AD1D4}"/>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4" name="Text Box 41">
          <a:extLst>
            <a:ext uri="{FF2B5EF4-FFF2-40B4-BE49-F238E27FC236}">
              <a16:creationId xmlns:a16="http://schemas.microsoft.com/office/drawing/2014/main" id="{DB3676BA-D2FD-4CC6-8B60-5DADF28C2881}"/>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5" name="Text Box 41">
          <a:extLst>
            <a:ext uri="{FF2B5EF4-FFF2-40B4-BE49-F238E27FC236}">
              <a16:creationId xmlns:a16="http://schemas.microsoft.com/office/drawing/2014/main" id="{E6592505-5831-46F3-8730-ADB34C1617CE}"/>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6" name="Text Box 41">
          <a:extLst>
            <a:ext uri="{FF2B5EF4-FFF2-40B4-BE49-F238E27FC236}">
              <a16:creationId xmlns:a16="http://schemas.microsoft.com/office/drawing/2014/main" id="{9E2DDD61-443B-4D63-88D4-94C8C5416CDA}"/>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7" name="Text Box 41">
          <a:extLst>
            <a:ext uri="{FF2B5EF4-FFF2-40B4-BE49-F238E27FC236}">
              <a16:creationId xmlns:a16="http://schemas.microsoft.com/office/drawing/2014/main" id="{3A87C346-C79A-4334-980A-B57CDFF02489}"/>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8" name="Text Box 41">
          <a:extLst>
            <a:ext uri="{FF2B5EF4-FFF2-40B4-BE49-F238E27FC236}">
              <a16:creationId xmlns:a16="http://schemas.microsoft.com/office/drawing/2014/main" id="{C07359C7-6D4B-472C-8F55-25823EB1FFFD}"/>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19" name="Text Box 41">
          <a:extLst>
            <a:ext uri="{FF2B5EF4-FFF2-40B4-BE49-F238E27FC236}">
              <a16:creationId xmlns:a16="http://schemas.microsoft.com/office/drawing/2014/main" id="{35878B4C-000A-4C81-8397-A8D9836B3D74}"/>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0" name="Text Box 41">
          <a:extLst>
            <a:ext uri="{FF2B5EF4-FFF2-40B4-BE49-F238E27FC236}">
              <a16:creationId xmlns:a16="http://schemas.microsoft.com/office/drawing/2014/main" id="{9D934DBE-4DAE-4BB0-8E4A-CCEB31566F8B}"/>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1" name="Text Box 41">
          <a:extLst>
            <a:ext uri="{FF2B5EF4-FFF2-40B4-BE49-F238E27FC236}">
              <a16:creationId xmlns:a16="http://schemas.microsoft.com/office/drawing/2014/main" id="{486296CF-DE2A-4F0D-A4EB-35174AEB0C40}"/>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2" name="Text Box 41">
          <a:extLst>
            <a:ext uri="{FF2B5EF4-FFF2-40B4-BE49-F238E27FC236}">
              <a16:creationId xmlns:a16="http://schemas.microsoft.com/office/drawing/2014/main" id="{BABE0558-700A-4572-8C92-98DDA975FCDC}"/>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3" name="Text Box 41">
          <a:extLst>
            <a:ext uri="{FF2B5EF4-FFF2-40B4-BE49-F238E27FC236}">
              <a16:creationId xmlns:a16="http://schemas.microsoft.com/office/drawing/2014/main" id="{E7BA107C-6943-44FD-BDAF-19E6F37B06F8}"/>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4" name="Text Box 41">
          <a:extLst>
            <a:ext uri="{FF2B5EF4-FFF2-40B4-BE49-F238E27FC236}">
              <a16:creationId xmlns:a16="http://schemas.microsoft.com/office/drawing/2014/main" id="{5A2EE6B5-204F-4972-BB2A-EDAC8468A99E}"/>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5" name="Text Box 41">
          <a:extLst>
            <a:ext uri="{FF2B5EF4-FFF2-40B4-BE49-F238E27FC236}">
              <a16:creationId xmlns:a16="http://schemas.microsoft.com/office/drawing/2014/main" id="{B80CC93D-E255-409F-8240-6EBA96142734}"/>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6" name="Text Box 41">
          <a:extLst>
            <a:ext uri="{FF2B5EF4-FFF2-40B4-BE49-F238E27FC236}">
              <a16:creationId xmlns:a16="http://schemas.microsoft.com/office/drawing/2014/main" id="{187BFAA1-DBD0-4627-B6F1-A3918FEAE979}"/>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7" name="Text Box 41">
          <a:extLst>
            <a:ext uri="{FF2B5EF4-FFF2-40B4-BE49-F238E27FC236}">
              <a16:creationId xmlns:a16="http://schemas.microsoft.com/office/drawing/2014/main" id="{FBC52C36-48B3-413F-BCAF-9C6BC8E94C6A}"/>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8" name="Text Box 41">
          <a:extLst>
            <a:ext uri="{FF2B5EF4-FFF2-40B4-BE49-F238E27FC236}">
              <a16:creationId xmlns:a16="http://schemas.microsoft.com/office/drawing/2014/main" id="{0BC6A6AF-D43B-4FFF-BCF7-BB19508EC7F1}"/>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29" name="Text Box 41">
          <a:extLst>
            <a:ext uri="{FF2B5EF4-FFF2-40B4-BE49-F238E27FC236}">
              <a16:creationId xmlns:a16="http://schemas.microsoft.com/office/drawing/2014/main" id="{E5416D74-2B07-477C-A8C2-3FFC49F8AF49}"/>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30" name="Text Box 41">
          <a:extLst>
            <a:ext uri="{FF2B5EF4-FFF2-40B4-BE49-F238E27FC236}">
              <a16:creationId xmlns:a16="http://schemas.microsoft.com/office/drawing/2014/main" id="{9ABE1256-4D1C-458C-BCDF-235E89EA51DA}"/>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31" name="Text Box 41">
          <a:extLst>
            <a:ext uri="{FF2B5EF4-FFF2-40B4-BE49-F238E27FC236}">
              <a16:creationId xmlns:a16="http://schemas.microsoft.com/office/drawing/2014/main" id="{91302884-E9CE-4086-9B06-101BA006C685}"/>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32" name="Text Box 41">
          <a:extLst>
            <a:ext uri="{FF2B5EF4-FFF2-40B4-BE49-F238E27FC236}">
              <a16:creationId xmlns:a16="http://schemas.microsoft.com/office/drawing/2014/main" id="{AD443438-CAF6-4E56-AD8B-7740119F0695}"/>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33" name="Text Box 41">
          <a:extLst>
            <a:ext uri="{FF2B5EF4-FFF2-40B4-BE49-F238E27FC236}">
              <a16:creationId xmlns:a16="http://schemas.microsoft.com/office/drawing/2014/main" id="{1DD979DC-D7E7-4F0A-8A04-5D055A14184D}"/>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66</xdr:row>
      <xdr:rowOff>238125</xdr:rowOff>
    </xdr:from>
    <xdr:ext cx="104775" cy="203200"/>
    <xdr:sp macro="" textlink="">
      <xdr:nvSpPr>
        <xdr:cNvPr id="2234" name="Text Box 41">
          <a:extLst>
            <a:ext uri="{FF2B5EF4-FFF2-40B4-BE49-F238E27FC236}">
              <a16:creationId xmlns:a16="http://schemas.microsoft.com/office/drawing/2014/main" id="{6220E33A-7C44-48DA-AE23-A522488AEAAE}"/>
            </a:ext>
          </a:extLst>
        </xdr:cNvPr>
        <xdr:cNvSpPr txBox="1">
          <a:spLocks noChangeArrowheads="1"/>
        </xdr:cNvSpPr>
      </xdr:nvSpPr>
      <xdr:spPr bwMode="auto">
        <a:xfrm>
          <a:off x="14468475" y="736854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35" name="Text Box 41">
          <a:extLst>
            <a:ext uri="{FF2B5EF4-FFF2-40B4-BE49-F238E27FC236}">
              <a16:creationId xmlns:a16="http://schemas.microsoft.com/office/drawing/2014/main" id="{7887267A-145B-4526-92CD-347F4FC862A1}"/>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36" name="Text Box 41">
          <a:extLst>
            <a:ext uri="{FF2B5EF4-FFF2-40B4-BE49-F238E27FC236}">
              <a16:creationId xmlns:a16="http://schemas.microsoft.com/office/drawing/2014/main" id="{C20EA7A8-FC52-4A3C-9681-F97198DC23B6}"/>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37" name="Text Box 41">
          <a:extLst>
            <a:ext uri="{FF2B5EF4-FFF2-40B4-BE49-F238E27FC236}">
              <a16:creationId xmlns:a16="http://schemas.microsoft.com/office/drawing/2014/main" id="{280C6A1B-5EE2-4E84-A61D-76F49B65C487}"/>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38" name="Text Box 41">
          <a:extLst>
            <a:ext uri="{FF2B5EF4-FFF2-40B4-BE49-F238E27FC236}">
              <a16:creationId xmlns:a16="http://schemas.microsoft.com/office/drawing/2014/main" id="{99FC8513-F167-457B-90CA-1D35D8669A4C}"/>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39" name="Text Box 41">
          <a:extLst>
            <a:ext uri="{FF2B5EF4-FFF2-40B4-BE49-F238E27FC236}">
              <a16:creationId xmlns:a16="http://schemas.microsoft.com/office/drawing/2014/main" id="{42C3C784-66CC-402C-B527-8B1064E04C45}"/>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0" name="Text Box 41">
          <a:extLst>
            <a:ext uri="{FF2B5EF4-FFF2-40B4-BE49-F238E27FC236}">
              <a16:creationId xmlns:a16="http://schemas.microsoft.com/office/drawing/2014/main" id="{5A8E56B8-A0A8-4EAE-B74C-1D18831F9148}"/>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1" name="Text Box 41">
          <a:extLst>
            <a:ext uri="{FF2B5EF4-FFF2-40B4-BE49-F238E27FC236}">
              <a16:creationId xmlns:a16="http://schemas.microsoft.com/office/drawing/2014/main" id="{34C5F564-D696-4B30-944B-2E5C7CA2B4C7}"/>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2" name="Text Box 41">
          <a:extLst>
            <a:ext uri="{FF2B5EF4-FFF2-40B4-BE49-F238E27FC236}">
              <a16:creationId xmlns:a16="http://schemas.microsoft.com/office/drawing/2014/main" id="{806F82B6-5143-4B00-A889-3A266FDBBD25}"/>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3" name="Text Box 41">
          <a:extLst>
            <a:ext uri="{FF2B5EF4-FFF2-40B4-BE49-F238E27FC236}">
              <a16:creationId xmlns:a16="http://schemas.microsoft.com/office/drawing/2014/main" id="{B22D92CA-2C32-465F-945E-5786B3A7DFBF}"/>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4" name="Text Box 41">
          <a:extLst>
            <a:ext uri="{FF2B5EF4-FFF2-40B4-BE49-F238E27FC236}">
              <a16:creationId xmlns:a16="http://schemas.microsoft.com/office/drawing/2014/main" id="{ACB9CE2A-0E88-492E-BBB7-BBADABEACB01}"/>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5" name="Text Box 41">
          <a:extLst>
            <a:ext uri="{FF2B5EF4-FFF2-40B4-BE49-F238E27FC236}">
              <a16:creationId xmlns:a16="http://schemas.microsoft.com/office/drawing/2014/main" id="{9558BF0A-7785-40C3-9C5A-8468386BA250}"/>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6" name="Text Box 41">
          <a:extLst>
            <a:ext uri="{FF2B5EF4-FFF2-40B4-BE49-F238E27FC236}">
              <a16:creationId xmlns:a16="http://schemas.microsoft.com/office/drawing/2014/main" id="{46E41755-ACD7-47F0-95F7-F40A29D5E294}"/>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7" name="Text Box 41">
          <a:extLst>
            <a:ext uri="{FF2B5EF4-FFF2-40B4-BE49-F238E27FC236}">
              <a16:creationId xmlns:a16="http://schemas.microsoft.com/office/drawing/2014/main" id="{6BDA3A08-80E3-40FC-98A0-F9F84DBA3770}"/>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8" name="Text Box 41">
          <a:extLst>
            <a:ext uri="{FF2B5EF4-FFF2-40B4-BE49-F238E27FC236}">
              <a16:creationId xmlns:a16="http://schemas.microsoft.com/office/drawing/2014/main" id="{AF8853E2-C4ED-4026-8FA4-3EFEDB5D37DD}"/>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49" name="Text Box 41">
          <a:extLst>
            <a:ext uri="{FF2B5EF4-FFF2-40B4-BE49-F238E27FC236}">
              <a16:creationId xmlns:a16="http://schemas.microsoft.com/office/drawing/2014/main" id="{FB80A06F-9B71-4564-8492-B9C7CE2AEE86}"/>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0" name="Text Box 41">
          <a:extLst>
            <a:ext uri="{FF2B5EF4-FFF2-40B4-BE49-F238E27FC236}">
              <a16:creationId xmlns:a16="http://schemas.microsoft.com/office/drawing/2014/main" id="{0C5C4E2C-8EE1-4C79-B4FE-C079A2F71B6E}"/>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1" name="Text Box 41">
          <a:extLst>
            <a:ext uri="{FF2B5EF4-FFF2-40B4-BE49-F238E27FC236}">
              <a16:creationId xmlns:a16="http://schemas.microsoft.com/office/drawing/2014/main" id="{2CE5A77E-D3BA-44EE-92DB-9969D8FE3BC3}"/>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2" name="Text Box 41">
          <a:extLst>
            <a:ext uri="{FF2B5EF4-FFF2-40B4-BE49-F238E27FC236}">
              <a16:creationId xmlns:a16="http://schemas.microsoft.com/office/drawing/2014/main" id="{5FB1CF39-B2E2-4919-88A3-4DC8F71E89DB}"/>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3" name="Text Box 41">
          <a:extLst>
            <a:ext uri="{FF2B5EF4-FFF2-40B4-BE49-F238E27FC236}">
              <a16:creationId xmlns:a16="http://schemas.microsoft.com/office/drawing/2014/main" id="{97F42EBB-F2AB-487F-9846-BD7297BA5603}"/>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4" name="Text Box 41">
          <a:extLst>
            <a:ext uri="{FF2B5EF4-FFF2-40B4-BE49-F238E27FC236}">
              <a16:creationId xmlns:a16="http://schemas.microsoft.com/office/drawing/2014/main" id="{13F47083-751E-4C15-B759-85922018271D}"/>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5" name="Text Box 41">
          <a:extLst>
            <a:ext uri="{FF2B5EF4-FFF2-40B4-BE49-F238E27FC236}">
              <a16:creationId xmlns:a16="http://schemas.microsoft.com/office/drawing/2014/main" id="{7128D667-5651-4CDD-9343-BDB27FF526D1}"/>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6" name="Text Box 41">
          <a:extLst>
            <a:ext uri="{FF2B5EF4-FFF2-40B4-BE49-F238E27FC236}">
              <a16:creationId xmlns:a16="http://schemas.microsoft.com/office/drawing/2014/main" id="{357E7073-558F-43F0-8F90-C77E19B5A0A0}"/>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7" name="Text Box 41">
          <a:extLst>
            <a:ext uri="{FF2B5EF4-FFF2-40B4-BE49-F238E27FC236}">
              <a16:creationId xmlns:a16="http://schemas.microsoft.com/office/drawing/2014/main" id="{CCC1E27A-E083-40E2-9E8B-3C1518729631}"/>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8" name="Text Box 41">
          <a:extLst>
            <a:ext uri="{FF2B5EF4-FFF2-40B4-BE49-F238E27FC236}">
              <a16:creationId xmlns:a16="http://schemas.microsoft.com/office/drawing/2014/main" id="{B3AD262A-4668-4E5F-BF4D-BA43240ABA88}"/>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59" name="Text Box 41">
          <a:extLst>
            <a:ext uri="{FF2B5EF4-FFF2-40B4-BE49-F238E27FC236}">
              <a16:creationId xmlns:a16="http://schemas.microsoft.com/office/drawing/2014/main" id="{91C2E24F-850D-41F0-AC9A-2DE01D5F9545}"/>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60" name="Text Box 41">
          <a:extLst>
            <a:ext uri="{FF2B5EF4-FFF2-40B4-BE49-F238E27FC236}">
              <a16:creationId xmlns:a16="http://schemas.microsoft.com/office/drawing/2014/main" id="{75F9C8B5-51D7-4EFF-85FA-6D2CE6388353}"/>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61" name="Text Box 41">
          <a:extLst>
            <a:ext uri="{FF2B5EF4-FFF2-40B4-BE49-F238E27FC236}">
              <a16:creationId xmlns:a16="http://schemas.microsoft.com/office/drawing/2014/main" id="{7469C301-54A3-4A03-A70E-3A8C446CB6FF}"/>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62" name="Text Box 41">
          <a:extLst>
            <a:ext uri="{FF2B5EF4-FFF2-40B4-BE49-F238E27FC236}">
              <a16:creationId xmlns:a16="http://schemas.microsoft.com/office/drawing/2014/main" id="{2B5DD1B0-E135-49E8-898C-D374462E2606}"/>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238125</xdr:rowOff>
    </xdr:from>
    <xdr:ext cx="104775" cy="203200"/>
    <xdr:sp macro="" textlink="">
      <xdr:nvSpPr>
        <xdr:cNvPr id="2263" name="Text Box 41">
          <a:extLst>
            <a:ext uri="{FF2B5EF4-FFF2-40B4-BE49-F238E27FC236}">
              <a16:creationId xmlns:a16="http://schemas.microsoft.com/office/drawing/2014/main" id="{3B3B76EF-3E67-41AC-B7C2-742CD92A9D23}"/>
            </a:ext>
          </a:extLst>
        </xdr:cNvPr>
        <xdr:cNvSpPr txBox="1">
          <a:spLocks noChangeArrowheads="1"/>
        </xdr:cNvSpPr>
      </xdr:nvSpPr>
      <xdr:spPr bwMode="auto">
        <a:xfrm>
          <a:off x="14468475" y="787146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64" name="Text Box 41">
          <a:extLst>
            <a:ext uri="{FF2B5EF4-FFF2-40B4-BE49-F238E27FC236}">
              <a16:creationId xmlns:a16="http://schemas.microsoft.com/office/drawing/2014/main" id="{8D62101F-708B-4BEF-B61C-4C13F9CF0EC1}"/>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65" name="Text Box 41">
          <a:extLst>
            <a:ext uri="{FF2B5EF4-FFF2-40B4-BE49-F238E27FC236}">
              <a16:creationId xmlns:a16="http://schemas.microsoft.com/office/drawing/2014/main" id="{3C27E7F0-B72F-4962-8992-68FCC7F17350}"/>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66" name="Text Box 41">
          <a:extLst>
            <a:ext uri="{FF2B5EF4-FFF2-40B4-BE49-F238E27FC236}">
              <a16:creationId xmlns:a16="http://schemas.microsoft.com/office/drawing/2014/main" id="{648419DF-E732-4177-A58A-9A2BD267D3D0}"/>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67" name="Text Box 41">
          <a:extLst>
            <a:ext uri="{FF2B5EF4-FFF2-40B4-BE49-F238E27FC236}">
              <a16:creationId xmlns:a16="http://schemas.microsoft.com/office/drawing/2014/main" id="{5217B4EA-0AF4-49EF-89F8-A1D46971F55E}"/>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68" name="Text Box 41">
          <a:extLst>
            <a:ext uri="{FF2B5EF4-FFF2-40B4-BE49-F238E27FC236}">
              <a16:creationId xmlns:a16="http://schemas.microsoft.com/office/drawing/2014/main" id="{91240C11-4A74-4A8D-9819-A62B6D576F4F}"/>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69" name="Text Box 41">
          <a:extLst>
            <a:ext uri="{FF2B5EF4-FFF2-40B4-BE49-F238E27FC236}">
              <a16:creationId xmlns:a16="http://schemas.microsoft.com/office/drawing/2014/main" id="{8544C79A-9F0D-452F-95FE-693EBEAAE112}"/>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0" name="Text Box 41">
          <a:extLst>
            <a:ext uri="{FF2B5EF4-FFF2-40B4-BE49-F238E27FC236}">
              <a16:creationId xmlns:a16="http://schemas.microsoft.com/office/drawing/2014/main" id="{70B56BF1-7281-413F-8B6F-6017251F9742}"/>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1" name="Text Box 41">
          <a:extLst>
            <a:ext uri="{FF2B5EF4-FFF2-40B4-BE49-F238E27FC236}">
              <a16:creationId xmlns:a16="http://schemas.microsoft.com/office/drawing/2014/main" id="{2AE5C3BD-7640-41AB-97E7-2CF6BC26B7A8}"/>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2" name="Text Box 41">
          <a:extLst>
            <a:ext uri="{FF2B5EF4-FFF2-40B4-BE49-F238E27FC236}">
              <a16:creationId xmlns:a16="http://schemas.microsoft.com/office/drawing/2014/main" id="{9A84E4D3-EA5F-4045-AB55-23D94A821230}"/>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3" name="Text Box 41">
          <a:extLst>
            <a:ext uri="{FF2B5EF4-FFF2-40B4-BE49-F238E27FC236}">
              <a16:creationId xmlns:a16="http://schemas.microsoft.com/office/drawing/2014/main" id="{A590BC5B-DDC4-4A0E-B852-32C2218B26E0}"/>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4" name="Text Box 41">
          <a:extLst>
            <a:ext uri="{FF2B5EF4-FFF2-40B4-BE49-F238E27FC236}">
              <a16:creationId xmlns:a16="http://schemas.microsoft.com/office/drawing/2014/main" id="{8F27EE83-765A-4E2F-9E03-611972E47E14}"/>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5" name="Text Box 41">
          <a:extLst>
            <a:ext uri="{FF2B5EF4-FFF2-40B4-BE49-F238E27FC236}">
              <a16:creationId xmlns:a16="http://schemas.microsoft.com/office/drawing/2014/main" id="{44D4A21A-3A24-4DC8-AD99-66EC001C73E8}"/>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6" name="Text Box 41">
          <a:extLst>
            <a:ext uri="{FF2B5EF4-FFF2-40B4-BE49-F238E27FC236}">
              <a16:creationId xmlns:a16="http://schemas.microsoft.com/office/drawing/2014/main" id="{5E138611-53FA-47DA-8AA0-14748BB6528B}"/>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7" name="Text Box 41">
          <a:extLst>
            <a:ext uri="{FF2B5EF4-FFF2-40B4-BE49-F238E27FC236}">
              <a16:creationId xmlns:a16="http://schemas.microsoft.com/office/drawing/2014/main" id="{5F210137-47CF-4460-849D-44F3EC6951EC}"/>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8" name="Text Box 41">
          <a:extLst>
            <a:ext uri="{FF2B5EF4-FFF2-40B4-BE49-F238E27FC236}">
              <a16:creationId xmlns:a16="http://schemas.microsoft.com/office/drawing/2014/main" id="{3B841AE5-7525-4141-B2E5-092328D09A9D}"/>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79" name="Text Box 41">
          <a:extLst>
            <a:ext uri="{FF2B5EF4-FFF2-40B4-BE49-F238E27FC236}">
              <a16:creationId xmlns:a16="http://schemas.microsoft.com/office/drawing/2014/main" id="{C72B8952-77C1-4ABE-850E-E9952C69F5EA}"/>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0" name="Text Box 41">
          <a:extLst>
            <a:ext uri="{FF2B5EF4-FFF2-40B4-BE49-F238E27FC236}">
              <a16:creationId xmlns:a16="http://schemas.microsoft.com/office/drawing/2014/main" id="{3D0494C3-8466-4027-91BA-3EAAF3788414}"/>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1" name="Text Box 41">
          <a:extLst>
            <a:ext uri="{FF2B5EF4-FFF2-40B4-BE49-F238E27FC236}">
              <a16:creationId xmlns:a16="http://schemas.microsoft.com/office/drawing/2014/main" id="{3A910A50-05AB-4BEF-8DE7-C158EFB5EEC5}"/>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2" name="Text Box 41">
          <a:extLst>
            <a:ext uri="{FF2B5EF4-FFF2-40B4-BE49-F238E27FC236}">
              <a16:creationId xmlns:a16="http://schemas.microsoft.com/office/drawing/2014/main" id="{C0329D82-CF27-4FBD-8E0C-8E22E0F09D99}"/>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3" name="Text Box 41">
          <a:extLst>
            <a:ext uri="{FF2B5EF4-FFF2-40B4-BE49-F238E27FC236}">
              <a16:creationId xmlns:a16="http://schemas.microsoft.com/office/drawing/2014/main" id="{C402C52F-59FC-4117-9DDD-D09F7C09795C}"/>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4" name="Text Box 41">
          <a:extLst>
            <a:ext uri="{FF2B5EF4-FFF2-40B4-BE49-F238E27FC236}">
              <a16:creationId xmlns:a16="http://schemas.microsoft.com/office/drawing/2014/main" id="{62B8AA20-BE26-4410-A8C9-E760F52803C9}"/>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5" name="Text Box 41">
          <a:extLst>
            <a:ext uri="{FF2B5EF4-FFF2-40B4-BE49-F238E27FC236}">
              <a16:creationId xmlns:a16="http://schemas.microsoft.com/office/drawing/2014/main" id="{71D612D4-F94A-4EC0-8099-7BBB825FCB0A}"/>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6" name="Text Box 41">
          <a:extLst>
            <a:ext uri="{FF2B5EF4-FFF2-40B4-BE49-F238E27FC236}">
              <a16:creationId xmlns:a16="http://schemas.microsoft.com/office/drawing/2014/main" id="{8C581068-C7E4-40E5-AC11-81AFC5C01821}"/>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7" name="Text Box 41">
          <a:extLst>
            <a:ext uri="{FF2B5EF4-FFF2-40B4-BE49-F238E27FC236}">
              <a16:creationId xmlns:a16="http://schemas.microsoft.com/office/drawing/2014/main" id="{B528F605-9A93-4514-9099-D0C2AF1563F6}"/>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77</xdr:row>
      <xdr:rowOff>238125</xdr:rowOff>
    </xdr:from>
    <xdr:ext cx="104775" cy="203200"/>
    <xdr:sp macro="" textlink="">
      <xdr:nvSpPr>
        <xdr:cNvPr id="2288" name="Text Box 41">
          <a:extLst>
            <a:ext uri="{FF2B5EF4-FFF2-40B4-BE49-F238E27FC236}">
              <a16:creationId xmlns:a16="http://schemas.microsoft.com/office/drawing/2014/main" id="{EBB5615A-1CA2-4C26-8E54-CA6C945232C0}"/>
            </a:ext>
          </a:extLst>
        </xdr:cNvPr>
        <xdr:cNvSpPr txBox="1">
          <a:spLocks noChangeArrowheads="1"/>
        </xdr:cNvSpPr>
      </xdr:nvSpPr>
      <xdr:spPr bwMode="auto">
        <a:xfrm>
          <a:off x="14468475" y="78295500"/>
          <a:ext cx="1047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129646</xdr:colOff>
      <xdr:row>0</xdr:row>
      <xdr:rowOff>9525</xdr:rowOff>
    </xdr:from>
    <xdr:to>
      <xdr:col>0</xdr:col>
      <xdr:colOff>1221053</xdr:colOff>
      <xdr:row>3</xdr:row>
      <xdr:rowOff>11906</xdr:rowOff>
    </xdr:to>
    <xdr:pic>
      <xdr:nvPicPr>
        <xdr:cNvPr id="2" name="Imagen 1" descr="logo-aci-2016-es (00000002)">
          <a:extLst>
            <a:ext uri="{FF2B5EF4-FFF2-40B4-BE49-F238E27FC236}">
              <a16:creationId xmlns:a16="http://schemas.microsoft.com/office/drawing/2014/main" id="{C8E1A7B9-62BA-4135-AD1F-33877C0C91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46" y="9525"/>
          <a:ext cx="1091407"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129646</xdr:colOff>
      <xdr:row>0</xdr:row>
      <xdr:rowOff>9525</xdr:rowOff>
    </xdr:from>
    <xdr:to>
      <xdr:col>0</xdr:col>
      <xdr:colOff>1221053</xdr:colOff>
      <xdr:row>3</xdr:row>
      <xdr:rowOff>11906</xdr:rowOff>
    </xdr:to>
    <xdr:pic>
      <xdr:nvPicPr>
        <xdr:cNvPr id="3" name="Imagen 2" descr="logo-aci-2016-es (00000002)">
          <a:extLst>
            <a:ext uri="{FF2B5EF4-FFF2-40B4-BE49-F238E27FC236}">
              <a16:creationId xmlns:a16="http://schemas.microsoft.com/office/drawing/2014/main" id="{B9C99AFF-95AC-4C75-93A8-E8FC1D02CD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646" y="9525"/>
          <a:ext cx="1091407"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391584</xdr:colOff>
      <xdr:row>0</xdr:row>
      <xdr:rowOff>9525</xdr:rowOff>
    </xdr:from>
    <xdr:to>
      <xdr:col>0</xdr:col>
      <xdr:colOff>1540141</xdr:colOff>
      <xdr:row>3</xdr:row>
      <xdr:rowOff>11906</xdr:rowOff>
    </xdr:to>
    <xdr:pic>
      <xdr:nvPicPr>
        <xdr:cNvPr id="2" name="Imagen 1" descr="logo-aci-2016-es (00000002)">
          <a:extLst>
            <a:ext uri="{FF2B5EF4-FFF2-40B4-BE49-F238E27FC236}">
              <a16:creationId xmlns:a16="http://schemas.microsoft.com/office/drawing/2014/main" id="{15CD8D3F-55BA-4BD0-B459-8A84588A35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4" y="9525"/>
          <a:ext cx="1148557" cy="831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391584</xdr:colOff>
      <xdr:row>0</xdr:row>
      <xdr:rowOff>9525</xdr:rowOff>
    </xdr:from>
    <xdr:to>
      <xdr:col>0</xdr:col>
      <xdr:colOff>1540141</xdr:colOff>
      <xdr:row>3</xdr:row>
      <xdr:rowOff>11906</xdr:rowOff>
    </xdr:to>
    <xdr:pic>
      <xdr:nvPicPr>
        <xdr:cNvPr id="2" name="Imagen 1" descr="logo-aci-2016-es (00000002)">
          <a:extLst>
            <a:ext uri="{FF2B5EF4-FFF2-40B4-BE49-F238E27FC236}">
              <a16:creationId xmlns:a16="http://schemas.microsoft.com/office/drawing/2014/main" id="{03F07CA9-2865-4778-A4D7-C57F15B92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4" y="9525"/>
          <a:ext cx="1148557" cy="573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uanita Ruiz Villa" id="{1E67D80D-3B46-485D-898E-1F7DE2CAB829}" userId="S::jruiz@acimedellin.org::6612a5d5-f97b-4970-bb13-7ab648a76d3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8" dT="2023-03-27T15:50:03.74" personId="{1E67D80D-3B46-485D-898E-1F7DE2CAB829}" id="{8AC99EA1-2712-4F2A-AB9B-48DF252A58B0}">
    <text>De 8 a 4</text>
  </threadedComment>
  <threadedComment ref="C25" dT="2023-01-12T19:06:37.97" personId="{1E67D80D-3B46-485D-898E-1F7DE2CAB829}" id="{E95D81DD-2360-4BA8-9BFE-296061E93114}">
    <text xml:space="preserve">En la ppt no aparece ese R5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11-16-14%20Plan%20de%20bienestar%20laboral\2023\Plan%20de%20bienestar%20laboral-23.xlsx" TargetMode="External"/><Relationship Id="rId13" Type="http://schemas.openxmlformats.org/officeDocument/2006/relationships/hyperlink" Target="..\..\..\11-8%20Historias\11-%208.1%20Historias%20Laborales\11.8.1.9%20Cesantias\2022\Pagos%202022" TargetMode="External"/><Relationship Id="rId18" Type="http://schemas.openxmlformats.org/officeDocument/2006/relationships/hyperlink" Target="..\..\..\11-8%20Historias\11-%208.1%20Historias%20Laborales\11.8.1.10%20salarios\Conciliacion%20Salarios\2023" TargetMode="External"/><Relationship Id="rId26" Type="http://schemas.openxmlformats.org/officeDocument/2006/relationships/drawing" Target="../drawings/drawing9.xml"/><Relationship Id="rId3" Type="http://schemas.openxmlformats.org/officeDocument/2006/relationships/hyperlink" Target="..\..\11-16.8%20Plan%20de%20Capacitaci&#243;n\PLAN%20DE%20CAPACITACION\2022\Impacto%20Capacitaciones" TargetMode="External"/><Relationship Id="rId21" Type="http://schemas.openxmlformats.org/officeDocument/2006/relationships/hyperlink" Target="..\..\..\Apendices%20y%20practicantes\Aprendices\2023-1" TargetMode="External"/><Relationship Id="rId7" Type="http://schemas.openxmlformats.org/officeDocument/2006/relationships/hyperlink" Target="..\..\11-16.8%20Plan%20de%20Capacitaci&#243;n\Plan%20de%20capacitaci&#243;n\2023\1.PLAN%20DE%20CAPACITACI&#211;N%20ACI-23-.xlsx" TargetMode="External"/><Relationship Id="rId12" Type="http://schemas.openxmlformats.org/officeDocument/2006/relationships/hyperlink" Target="..\..\..\11-8%20Historias\11-%208.1%20Historias%20Laborales\11.8.1.10%20salarios\Conciliacion%20Salarios\2022\12.Diciembre" TargetMode="External"/><Relationship Id="rId17" Type="http://schemas.openxmlformats.org/officeDocument/2006/relationships/hyperlink" Target="..\..\11-16.1%20Planes%20de%20Inducci&#243;n\2023" TargetMode="External"/><Relationship Id="rId25" Type="http://schemas.openxmlformats.org/officeDocument/2006/relationships/hyperlink" Target="..\..\..\11-10%20Instrumentos%20de%20Control\Conflico%20de%20interes\Estrategia%20Gtion%20de%20Conflicto%20de%20Intereses-2023%20-%2026%20may.docx" TargetMode="External"/><Relationship Id="rId2" Type="http://schemas.openxmlformats.org/officeDocument/2006/relationships/hyperlink" Target="..\..\..\11-10%20Instrumentos%20de%20Control\Indicadores\2022\Reestructuraci&#243;n%20Inducci&#243;n.xlsx" TargetMode="External"/><Relationship Id="rId16" Type="http://schemas.openxmlformats.org/officeDocument/2006/relationships/hyperlink" Target="..\..\..\11-17%20Procesos\11-17.1%20Procesos%20de%20Selecci&#243;n\Convocatorias\Convocatorias%202023" TargetMode="External"/><Relationship Id="rId20" Type="http://schemas.openxmlformats.org/officeDocument/2006/relationships/hyperlink" Target="..\..\..\11-7%20Declaraciones\11.7.1%20Declaraciones%20Seguridad%20Social\2023" TargetMode="External"/><Relationship Id="rId1" Type="http://schemas.openxmlformats.org/officeDocument/2006/relationships/hyperlink" Target="..\..\..\11-8%20Historias\11-%208.1%20Historias%20Laborales\Teletrabajo" TargetMode="External"/><Relationship Id="rId6" Type="http://schemas.openxmlformats.org/officeDocument/2006/relationships/hyperlink" Target="..\..\11-16.8%20Plan%20de%20Capacitaci&#243;n\PLAN%20DE%20CAPACITACION\2022\Impacto%20Capacitaciones" TargetMode="External"/><Relationship Id="rId11" Type="http://schemas.openxmlformats.org/officeDocument/2006/relationships/hyperlink" Target="..\..\..\11-8%20Historias\11-%208.1%20Historias%20Laborales\11.8.1.5%20vacaciones\2023\3.Cuadro%20de%20Vacaciones-23.xlsx" TargetMode="External"/><Relationship Id="rId24" Type="http://schemas.openxmlformats.org/officeDocument/2006/relationships/hyperlink" Target="Plan%20Comunicaciones\Gest&#237;&#243;n%20del%20Cambio" TargetMode="External"/><Relationship Id="rId5" Type="http://schemas.openxmlformats.org/officeDocument/2006/relationships/hyperlink" Target="..\..\11-16.8%20Plan%20de%20Capacitaci&#243;n\PLAN%20DE%20CAPACITACION\2022" TargetMode="External"/><Relationship Id="rId15" Type="http://schemas.openxmlformats.org/officeDocument/2006/relationships/hyperlink" Target="..\..\11-16.1%20Planes%20de%20Inducci&#243;n\2023\Reinducci&#243;n" TargetMode="External"/><Relationship Id="rId23" Type="http://schemas.openxmlformats.org/officeDocument/2006/relationships/hyperlink" Target="..\..\..\11-8%20Historias\11-%208.1%20Historias%20Laborales\11.8.1.10%20salarios\Retiros%20personal\LIQUIDACION%20CONTRATOS\2023" TargetMode="External"/><Relationship Id="rId10" Type="http://schemas.openxmlformats.org/officeDocument/2006/relationships/hyperlink" Target="Plan%20Comunicaciones\Plan%20de%20Comunicaciones%20-23.xlsx" TargetMode="External"/><Relationship Id="rId19" Type="http://schemas.openxmlformats.org/officeDocument/2006/relationships/hyperlink" Target="..\..\..\11-8%20Historias\11-%208.1%20Historias%20Laborales\11.8.1.10%20salarios\Nomina\Pago%20N&#243;mina\2023" TargetMode="External"/><Relationship Id="rId4" Type="http://schemas.openxmlformats.org/officeDocument/2006/relationships/hyperlink" Target="..\..\..\..\DIRECCION%20ADMINISTRATIVA\11-10%20Instrumentos%20de%20Control\MIPG\C&#243;digo%20Integridad\2022" TargetMode="External"/><Relationship Id="rId9" Type="http://schemas.openxmlformats.org/officeDocument/2006/relationships/hyperlink" Target="..\..\11-16-14%20Plan%20de%20bienestar%20laboral\Salario%20Emocional\2023\Salario%20Emocional-V1-.docx" TargetMode="External"/><Relationship Id="rId14" Type="http://schemas.openxmlformats.org/officeDocument/2006/relationships/hyperlink" Target="..\..\..\11-14%20Manuales\Manual%20de%20Funciones%20y%20Comp\2023\1.%20Reestructuraci&#243;n%20General" TargetMode="External"/><Relationship Id="rId22" Type="http://schemas.openxmlformats.org/officeDocument/2006/relationships/hyperlink" Target="..\..\..\Sena\Inf.%20planta%20de%20personal\2023"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f:/r/SIGACI/2%20Relaciones%20Administrativas/4%20Gestion%20Sistemas%20de%20Informaci%25C3%25B3n%3fcsf=1&amp;web=1&amp;e=5YiDIh" TargetMode="External"/><Relationship Id="rId13" Type="http://schemas.openxmlformats.org/officeDocument/2006/relationships/hyperlink" Target="../../../../../:w:/g/EXRZb9a0VINIrjvi7XzLYPIBBphZJYyitfNJ762wpHuf_g?e=foa8K9" TargetMode="External"/><Relationship Id="rId3" Type="http://schemas.openxmlformats.org/officeDocument/2006/relationships/hyperlink" Target="https://projects.zoho.com/portal/aciofz" TargetMode="External"/><Relationship Id="rId7" Type="http://schemas.openxmlformats.org/officeDocument/2006/relationships/hyperlink" Target="https://desk.zoho.com/support/aciticket/ShowHomePage.do" TargetMode="External"/><Relationship Id="rId12" Type="http://schemas.openxmlformats.org/officeDocument/2006/relationships/hyperlink" Target="https://assist.zoho.com/org/767019631/app/home" TargetMode="External"/><Relationship Id="rId2" Type="http://schemas.openxmlformats.org/officeDocument/2006/relationships/hyperlink" Target="https://community.secop.gov.co/STS/Users/Login/Index?SkinName=CCE" TargetMode="External"/><Relationship Id="rId1" Type="http://schemas.openxmlformats.org/officeDocument/2006/relationships/hyperlink" Target="https://creatorapp.zoho.com/acimedellinco/product-catalog" TargetMode="External"/><Relationship Id="rId6" Type="http://schemas.openxmlformats.org/officeDocument/2006/relationships/hyperlink" Target="../../../:f:/s/informatica/Eo5kgIqBX89GlG1zc28GL7IBgta8Sxc1VlOLL8de4CqYXA%3fe=LC9yPB" TargetMode="External"/><Relationship Id="rId11" Type="http://schemas.openxmlformats.org/officeDocument/2006/relationships/hyperlink" Target="https://creatorapp.zoho.com/acimedellinco/inventario-aci-sistemas" TargetMode="External"/><Relationship Id="rId5" Type="http://schemas.openxmlformats.org/officeDocument/2006/relationships/hyperlink" Target="../../../yarango_acimedellin_org/_layouts/15/onedrive.aspx%3fid=/personal/yarango_acimedellin_org/Documents/1.%20Planeacion/TeleTrabajo&amp;FolderCTID=0x01200046C6485CC7147A4EBC061C12CD1FF374&amp;AjaxDelta=1&amp;isStartPlt1=1669904988239" TargetMode="External"/><Relationship Id="rId15" Type="http://schemas.openxmlformats.org/officeDocument/2006/relationships/drawing" Target="../drawings/drawing11.xml"/><Relationship Id="rId10" Type="http://schemas.openxmlformats.org/officeDocument/2006/relationships/hyperlink" Target="../../../:f:/s/informatica/EuzbCW579nVJi95h7Ysg3voBV8dazQdZDLb1rC8MKMhNtw%3fe=POVvOh" TargetMode="External"/><Relationship Id="rId4" Type="http://schemas.openxmlformats.org/officeDocument/2006/relationships/hyperlink" Target="../../../:f:/s/informatica/EtMvuj6FcE1FhVSXh4UWCv0B2wjIWQA7Hj_XoAIGtxDc_A%3fe=XHV3Lm" TargetMode="External"/><Relationship Id="rId9" Type="http://schemas.openxmlformats.org/officeDocument/2006/relationships/hyperlink" Target="../../../:f:/r/SIGACI/2%20Relaciones%20Administrativas/4%20Gestion%20Sistemas%20de%20Informaci%25C3%25B3n/1%20Documentacion%3fcsf=1&amp;web=1&amp;e=oknJr0" TargetMode="External"/><Relationship Id="rId14" Type="http://schemas.openxmlformats.org/officeDocument/2006/relationships/hyperlink" Target="../../../../../:w:/g/ETEFbie3JitOmfsBbXLwJIIBH9cwBy7EJCw1bhVseoND7Q?e=FSVsw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8FF5-6D59-4A32-8ED2-0CF67EB99EBF}">
  <dimension ref="A1:AK28"/>
  <sheetViews>
    <sheetView workbookViewId="0">
      <selection activeCell="I1" sqref="A1:XFD4"/>
    </sheetView>
  </sheetViews>
  <sheetFormatPr baseColWidth="10" defaultColWidth="11.42578125" defaultRowHeight="15" x14ac:dyDescent="0.25"/>
  <cols>
    <col min="1" max="1" width="21.5703125" style="311" customWidth="1"/>
    <col min="2" max="2" width="30.5703125" style="310" customWidth="1"/>
    <col min="3" max="3" width="27.7109375" style="310" customWidth="1"/>
    <col min="4" max="4" width="19.42578125" style="310" customWidth="1"/>
    <col min="5" max="5" width="30" style="310" customWidth="1"/>
    <col min="6" max="6" width="31.5703125" style="310" customWidth="1"/>
    <col min="7" max="7" width="17.42578125" style="310" customWidth="1"/>
    <col min="8" max="8" width="11.42578125" style="310"/>
    <col min="9" max="9" width="19.28515625" style="310" customWidth="1"/>
    <col min="10" max="10" width="19" style="310" customWidth="1"/>
    <col min="11" max="11" width="29.28515625" style="310" customWidth="1"/>
    <col min="12" max="16384" width="11.42578125" style="310"/>
  </cols>
  <sheetData>
    <row r="1" spans="1:37" s="60" customFormat="1" x14ac:dyDescent="0.3">
      <c r="A1" s="497"/>
      <c r="B1" s="498" t="s">
        <v>0</v>
      </c>
      <c r="C1" s="499"/>
      <c r="D1" s="499"/>
      <c r="E1" s="499"/>
      <c r="F1" s="499"/>
      <c r="G1" s="499"/>
      <c r="H1" s="500"/>
      <c r="I1" s="504" t="s">
        <v>1</v>
      </c>
      <c r="J1" s="504"/>
      <c r="K1" s="32"/>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s="60" customFormat="1" x14ac:dyDescent="0.3">
      <c r="A2" s="497"/>
      <c r="B2" s="501"/>
      <c r="C2" s="502"/>
      <c r="D2" s="502"/>
      <c r="E2" s="502"/>
      <c r="F2" s="502"/>
      <c r="G2" s="502"/>
      <c r="H2" s="503"/>
      <c r="I2" s="504" t="s">
        <v>2</v>
      </c>
      <c r="J2" s="504"/>
      <c r="K2" s="32"/>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s="60" customFormat="1" x14ac:dyDescent="0.3">
      <c r="A3" s="497"/>
      <c r="B3" s="501"/>
      <c r="C3" s="502"/>
      <c r="D3" s="502"/>
      <c r="E3" s="502"/>
      <c r="F3" s="502"/>
      <c r="G3" s="502"/>
      <c r="H3" s="503"/>
      <c r="I3" s="505" t="s">
        <v>3</v>
      </c>
      <c r="J3" s="505"/>
      <c r="K3" s="32"/>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s="60" customFormat="1" x14ac:dyDescent="0.3">
      <c r="A4" s="12" t="s">
        <v>4</v>
      </c>
      <c r="B4" s="496" t="s">
        <v>5</v>
      </c>
      <c r="C4" s="496"/>
      <c r="D4" s="496"/>
      <c r="E4" s="496"/>
      <c r="F4" s="496"/>
      <c r="G4" s="496"/>
      <c r="H4" s="496"/>
      <c r="I4" s="496"/>
      <c r="J4" s="496"/>
      <c r="K4" s="32"/>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ht="49.5" x14ac:dyDescent="0.25">
      <c r="A5" s="306" t="s">
        <v>6</v>
      </c>
      <c r="B5" s="307" t="s">
        <v>7</v>
      </c>
      <c r="C5" s="307" t="s">
        <v>8</v>
      </c>
      <c r="D5" s="307" t="s">
        <v>9</v>
      </c>
      <c r="E5" s="307" t="s">
        <v>10</v>
      </c>
      <c r="F5" s="307" t="s">
        <v>11</v>
      </c>
      <c r="G5" s="307" t="s">
        <v>12</v>
      </c>
      <c r="H5" s="307" t="s">
        <v>13</v>
      </c>
      <c r="I5" s="307" t="s">
        <v>14</v>
      </c>
      <c r="J5" s="307" t="s">
        <v>15</v>
      </c>
      <c r="K5" s="49" t="s">
        <v>16</v>
      </c>
    </row>
    <row r="6" spans="1:37" ht="75" x14ac:dyDescent="0.25">
      <c r="A6" s="22" t="s">
        <v>17</v>
      </c>
      <c r="B6" s="22" t="s">
        <v>18</v>
      </c>
      <c r="C6" s="89" t="s">
        <v>19</v>
      </c>
      <c r="D6" s="22" t="s">
        <v>20</v>
      </c>
      <c r="E6" s="166" t="s">
        <v>21</v>
      </c>
      <c r="F6" s="166" t="s">
        <v>22</v>
      </c>
      <c r="G6" s="22">
        <v>30</v>
      </c>
      <c r="H6" s="22" t="s">
        <v>23</v>
      </c>
      <c r="I6" s="22" t="s">
        <v>24</v>
      </c>
      <c r="J6" s="22" t="s">
        <v>25</v>
      </c>
      <c r="K6" s="308"/>
    </row>
    <row r="7" spans="1:37" ht="75" x14ac:dyDescent="0.25">
      <c r="A7" s="22" t="s">
        <v>17</v>
      </c>
      <c r="B7" s="22" t="s">
        <v>18</v>
      </c>
      <c r="C7" s="89" t="s">
        <v>19</v>
      </c>
      <c r="D7" s="22" t="s">
        <v>20</v>
      </c>
      <c r="E7" s="166" t="s">
        <v>26</v>
      </c>
      <c r="F7" s="166" t="s">
        <v>27</v>
      </c>
      <c r="G7" s="22">
        <v>18</v>
      </c>
      <c r="H7" s="22" t="s">
        <v>23</v>
      </c>
      <c r="I7" s="22" t="s">
        <v>28</v>
      </c>
      <c r="J7" s="22" t="s">
        <v>25</v>
      </c>
      <c r="K7" s="308"/>
    </row>
    <row r="8" spans="1:37" ht="75" x14ac:dyDescent="0.25">
      <c r="A8" s="22" t="s">
        <v>17</v>
      </c>
      <c r="B8" s="22" t="s">
        <v>18</v>
      </c>
      <c r="C8" s="89" t="s">
        <v>19</v>
      </c>
      <c r="D8" s="22" t="s">
        <v>20</v>
      </c>
      <c r="E8" s="166" t="s">
        <v>29</v>
      </c>
      <c r="F8" s="166" t="s">
        <v>30</v>
      </c>
      <c r="G8" s="22">
        <v>4</v>
      </c>
      <c r="H8" s="166" t="s">
        <v>23</v>
      </c>
      <c r="I8" s="166" t="s">
        <v>31</v>
      </c>
      <c r="J8" s="166" t="s">
        <v>32</v>
      </c>
      <c r="K8" s="308"/>
    </row>
    <row r="9" spans="1:37" ht="105" x14ac:dyDescent="0.25">
      <c r="A9" s="22" t="s">
        <v>17</v>
      </c>
      <c r="B9" s="22" t="s">
        <v>18</v>
      </c>
      <c r="C9" s="89" t="s">
        <v>19</v>
      </c>
      <c r="D9" s="22" t="s">
        <v>20</v>
      </c>
      <c r="E9" s="166" t="s">
        <v>33</v>
      </c>
      <c r="F9" s="166" t="s">
        <v>34</v>
      </c>
      <c r="G9" s="166">
        <v>1</v>
      </c>
      <c r="H9" s="166" t="s">
        <v>23</v>
      </c>
      <c r="I9" s="166" t="s">
        <v>35</v>
      </c>
      <c r="J9" s="166" t="s">
        <v>32</v>
      </c>
      <c r="K9" s="308"/>
    </row>
    <row r="10" spans="1:37" ht="75" x14ac:dyDescent="0.25">
      <c r="A10" s="22" t="s">
        <v>17</v>
      </c>
      <c r="B10" s="22" t="s">
        <v>36</v>
      </c>
      <c r="C10" s="89" t="s">
        <v>37</v>
      </c>
      <c r="D10" s="22" t="s">
        <v>38</v>
      </c>
      <c r="E10" s="166" t="s">
        <v>39</v>
      </c>
      <c r="F10" s="166" t="s">
        <v>40</v>
      </c>
      <c r="G10" s="22">
        <v>40</v>
      </c>
      <c r="H10" s="22" t="s">
        <v>23</v>
      </c>
      <c r="I10" s="22" t="s">
        <v>41</v>
      </c>
      <c r="J10" s="22" t="s">
        <v>25</v>
      </c>
      <c r="K10" s="308"/>
    </row>
    <row r="11" spans="1:37" ht="75" x14ac:dyDescent="0.25">
      <c r="A11" s="22" t="s">
        <v>17</v>
      </c>
      <c r="B11" s="22" t="s">
        <v>36</v>
      </c>
      <c r="C11" s="89" t="s">
        <v>37</v>
      </c>
      <c r="D11" s="22" t="s">
        <v>38</v>
      </c>
      <c r="E11" s="166" t="s">
        <v>42</v>
      </c>
      <c r="F11" s="166" t="s">
        <v>43</v>
      </c>
      <c r="G11" s="23">
        <v>1</v>
      </c>
      <c r="H11" s="22" t="s">
        <v>23</v>
      </c>
      <c r="I11" s="22" t="s">
        <v>44</v>
      </c>
      <c r="J11" s="22" t="s">
        <v>25</v>
      </c>
      <c r="K11" s="308"/>
    </row>
    <row r="12" spans="1:37" ht="120" x14ac:dyDescent="0.25">
      <c r="A12" s="22" t="s">
        <v>17</v>
      </c>
      <c r="B12" s="22" t="s">
        <v>36</v>
      </c>
      <c r="C12" s="22" t="s">
        <v>45</v>
      </c>
      <c r="D12" s="22" t="s">
        <v>38</v>
      </c>
      <c r="E12" s="22" t="s">
        <v>46</v>
      </c>
      <c r="F12" s="22" t="s">
        <v>47</v>
      </c>
      <c r="G12" s="22">
        <v>3</v>
      </c>
      <c r="H12" s="22" t="s">
        <v>48</v>
      </c>
      <c r="I12" s="22" t="s">
        <v>49</v>
      </c>
      <c r="J12" s="22" t="s">
        <v>32</v>
      </c>
      <c r="K12" s="308"/>
    </row>
    <row r="13" spans="1:37" ht="120" x14ac:dyDescent="0.25">
      <c r="A13" s="22" t="s">
        <v>17</v>
      </c>
      <c r="B13" s="22" t="s">
        <v>36</v>
      </c>
      <c r="C13" s="22" t="s">
        <v>45</v>
      </c>
      <c r="D13" s="22" t="s">
        <v>38</v>
      </c>
      <c r="E13" s="22" t="s">
        <v>50</v>
      </c>
      <c r="F13" s="22" t="s">
        <v>51</v>
      </c>
      <c r="G13" s="22">
        <v>20</v>
      </c>
      <c r="H13" s="22" t="s">
        <v>23</v>
      </c>
      <c r="I13" s="22" t="s">
        <v>52</v>
      </c>
      <c r="J13" s="22" t="s">
        <v>53</v>
      </c>
      <c r="K13" s="308"/>
    </row>
    <row r="14" spans="1:37" ht="120" x14ac:dyDescent="0.25">
      <c r="A14" s="22" t="s">
        <v>17</v>
      </c>
      <c r="B14" s="22" t="s">
        <v>36</v>
      </c>
      <c r="C14" s="22" t="s">
        <v>45</v>
      </c>
      <c r="D14" s="22" t="s">
        <v>38</v>
      </c>
      <c r="E14" s="22" t="s">
        <v>54</v>
      </c>
      <c r="F14" s="22" t="s">
        <v>55</v>
      </c>
      <c r="G14" s="22">
        <v>10</v>
      </c>
      <c r="H14" s="22" t="s">
        <v>56</v>
      </c>
      <c r="I14" s="22" t="s">
        <v>57</v>
      </c>
      <c r="J14" s="22" t="s">
        <v>53</v>
      </c>
      <c r="K14" s="309"/>
    </row>
    <row r="15" spans="1:37" ht="75" x14ac:dyDescent="0.25">
      <c r="A15" s="22" t="s">
        <v>17</v>
      </c>
      <c r="B15" s="22" t="s">
        <v>36</v>
      </c>
      <c r="C15" s="22" t="s">
        <v>58</v>
      </c>
      <c r="D15" s="22" t="s">
        <v>38</v>
      </c>
      <c r="E15" s="22" t="s">
        <v>59</v>
      </c>
      <c r="F15" s="22" t="s">
        <v>60</v>
      </c>
      <c r="G15" s="22">
        <v>40</v>
      </c>
      <c r="H15" s="22" t="s">
        <v>61</v>
      </c>
      <c r="I15" s="22" t="s">
        <v>62</v>
      </c>
      <c r="J15" s="22" t="s">
        <v>32</v>
      </c>
      <c r="K15" s="309"/>
    </row>
    <row r="16" spans="1:37" ht="120" x14ac:dyDescent="0.25">
      <c r="A16" s="22" t="s">
        <v>17</v>
      </c>
      <c r="B16" s="22" t="s">
        <v>36</v>
      </c>
      <c r="C16" s="22" t="s">
        <v>45</v>
      </c>
      <c r="D16" s="22" t="s">
        <v>38</v>
      </c>
      <c r="E16" s="22" t="s">
        <v>63</v>
      </c>
      <c r="F16" s="22" t="s">
        <v>64</v>
      </c>
      <c r="G16" s="22" t="s">
        <v>65</v>
      </c>
      <c r="H16" s="22" t="s">
        <v>23</v>
      </c>
      <c r="I16" s="22" t="s">
        <v>66</v>
      </c>
      <c r="J16" s="22" t="s">
        <v>32</v>
      </c>
      <c r="K16" s="309"/>
    </row>
    <row r="17" spans="1:11" ht="106.5" customHeight="1" x14ac:dyDescent="0.25">
      <c r="A17" s="22" t="s">
        <v>17</v>
      </c>
      <c r="B17" s="22" t="s">
        <v>36</v>
      </c>
      <c r="C17" s="22" t="s">
        <v>45</v>
      </c>
      <c r="D17" s="22" t="s">
        <v>38</v>
      </c>
      <c r="E17" s="22" t="s">
        <v>67</v>
      </c>
      <c r="F17" s="22" t="s">
        <v>68</v>
      </c>
      <c r="G17" s="22">
        <v>60</v>
      </c>
      <c r="H17" s="22" t="s">
        <v>23</v>
      </c>
      <c r="I17" s="22" t="s">
        <v>69</v>
      </c>
      <c r="J17" s="22" t="s">
        <v>32</v>
      </c>
      <c r="K17" s="309"/>
    </row>
    <row r="18" spans="1:11" ht="75" x14ac:dyDescent="0.25">
      <c r="A18" s="22" t="s">
        <v>17</v>
      </c>
      <c r="B18" s="22" t="s">
        <v>36</v>
      </c>
      <c r="C18" s="22" t="s">
        <v>58</v>
      </c>
      <c r="D18" s="22" t="s">
        <v>38</v>
      </c>
      <c r="E18" s="22" t="s">
        <v>70</v>
      </c>
      <c r="F18" s="22" t="s">
        <v>71</v>
      </c>
      <c r="G18" s="22">
        <v>9.3000000000000007</v>
      </c>
      <c r="H18" s="22" t="s">
        <v>72</v>
      </c>
      <c r="I18" s="22" t="s">
        <v>71</v>
      </c>
      <c r="J18" s="22" t="s">
        <v>32</v>
      </c>
      <c r="K18" s="309"/>
    </row>
    <row r="19" spans="1:11" ht="75" x14ac:dyDescent="0.25">
      <c r="A19" s="22" t="s">
        <v>17</v>
      </c>
      <c r="B19" s="22" t="s">
        <v>36</v>
      </c>
      <c r="C19" s="22" t="s">
        <v>73</v>
      </c>
      <c r="D19" s="22" t="s">
        <v>38</v>
      </c>
      <c r="E19" s="22" t="s">
        <v>74</v>
      </c>
      <c r="F19" s="22" t="s">
        <v>71</v>
      </c>
      <c r="G19" s="22" t="s">
        <v>75</v>
      </c>
      <c r="H19" s="22" t="s">
        <v>23</v>
      </c>
      <c r="I19" s="22" t="s">
        <v>71</v>
      </c>
      <c r="J19" s="22" t="s">
        <v>32</v>
      </c>
      <c r="K19" s="309"/>
    </row>
    <row r="20" spans="1:11" ht="75" x14ac:dyDescent="0.25">
      <c r="A20" s="22" t="s">
        <v>17</v>
      </c>
      <c r="B20" s="22" t="s">
        <v>36</v>
      </c>
      <c r="C20" s="22" t="s">
        <v>76</v>
      </c>
      <c r="D20" s="22" t="s">
        <v>38</v>
      </c>
      <c r="E20" s="22" t="s">
        <v>77</v>
      </c>
      <c r="F20" s="22" t="s">
        <v>78</v>
      </c>
      <c r="G20" s="22">
        <v>1</v>
      </c>
      <c r="H20" s="22" t="s">
        <v>23</v>
      </c>
      <c r="I20" s="22" t="s">
        <v>79</v>
      </c>
      <c r="J20" s="22" t="s">
        <v>32</v>
      </c>
      <c r="K20" s="309"/>
    </row>
    <row r="21" spans="1:11" ht="60" x14ac:dyDescent="0.25">
      <c r="A21" s="22" t="s">
        <v>17</v>
      </c>
      <c r="B21" s="22" t="s">
        <v>80</v>
      </c>
      <c r="C21" s="22" t="s">
        <v>81</v>
      </c>
      <c r="D21" s="22" t="s">
        <v>82</v>
      </c>
      <c r="E21" s="166" t="s">
        <v>83</v>
      </c>
      <c r="F21" s="166" t="s">
        <v>84</v>
      </c>
      <c r="G21" s="22">
        <v>10</v>
      </c>
      <c r="H21" s="22" t="s">
        <v>23</v>
      </c>
      <c r="I21" s="22" t="s">
        <v>85</v>
      </c>
      <c r="J21" s="22" t="s">
        <v>25</v>
      </c>
      <c r="K21" s="309"/>
    </row>
    <row r="22" spans="1:11" ht="60" x14ac:dyDescent="0.25">
      <c r="A22" s="22" t="s">
        <v>17</v>
      </c>
      <c r="B22" s="22" t="s">
        <v>80</v>
      </c>
      <c r="C22" s="22" t="s">
        <v>81</v>
      </c>
      <c r="D22" s="22" t="s">
        <v>82</v>
      </c>
      <c r="E22" s="166" t="s">
        <v>86</v>
      </c>
      <c r="F22" s="166" t="s">
        <v>87</v>
      </c>
      <c r="G22" s="22">
        <v>1</v>
      </c>
      <c r="H22" s="22" t="s">
        <v>23</v>
      </c>
      <c r="I22" s="22" t="s">
        <v>88</v>
      </c>
      <c r="J22" s="22" t="s">
        <v>53</v>
      </c>
      <c r="K22" s="309"/>
    </row>
    <row r="23" spans="1:11" ht="90" x14ac:dyDescent="0.25">
      <c r="A23" s="22" t="s">
        <v>17</v>
      </c>
      <c r="B23" s="22" t="s">
        <v>80</v>
      </c>
      <c r="C23" s="22" t="s">
        <v>81</v>
      </c>
      <c r="D23" s="22" t="s">
        <v>82</v>
      </c>
      <c r="E23" s="22" t="s">
        <v>89</v>
      </c>
      <c r="F23" s="22" t="s">
        <v>90</v>
      </c>
      <c r="G23" s="22">
        <v>3</v>
      </c>
      <c r="H23" s="22" t="s">
        <v>23</v>
      </c>
      <c r="I23" s="22" t="s">
        <v>91</v>
      </c>
      <c r="J23" s="22" t="s">
        <v>32</v>
      </c>
      <c r="K23" s="309"/>
    </row>
    <row r="24" spans="1:11" ht="60" x14ac:dyDescent="0.25">
      <c r="A24" s="22" t="s">
        <v>17</v>
      </c>
      <c r="B24" s="22" t="s">
        <v>80</v>
      </c>
      <c r="C24" s="22" t="s">
        <v>92</v>
      </c>
      <c r="D24" s="22" t="s">
        <v>82</v>
      </c>
      <c r="E24" s="22" t="s">
        <v>93</v>
      </c>
      <c r="F24" s="22" t="s">
        <v>94</v>
      </c>
      <c r="G24" s="22">
        <v>1</v>
      </c>
      <c r="H24" s="22" t="s">
        <v>61</v>
      </c>
      <c r="I24" s="22" t="s">
        <v>95</v>
      </c>
      <c r="J24" s="22" t="s">
        <v>32</v>
      </c>
      <c r="K24" s="412"/>
    </row>
    <row r="25" spans="1:11" ht="60" x14ac:dyDescent="0.25">
      <c r="A25" s="22" t="s">
        <v>17</v>
      </c>
      <c r="B25" s="22" t="s">
        <v>80</v>
      </c>
      <c r="C25" s="22" t="s">
        <v>96</v>
      </c>
      <c r="D25" s="22" t="s">
        <v>97</v>
      </c>
      <c r="E25" s="22" t="s">
        <v>98</v>
      </c>
      <c r="F25" s="22" t="s">
        <v>99</v>
      </c>
      <c r="G25" s="22">
        <v>3</v>
      </c>
      <c r="H25" s="22" t="s">
        <v>23</v>
      </c>
      <c r="I25" s="22" t="s">
        <v>95</v>
      </c>
      <c r="J25" s="22" t="s">
        <v>32</v>
      </c>
      <c r="K25" s="413"/>
    </row>
    <row r="26" spans="1:11" ht="135" x14ac:dyDescent="0.25">
      <c r="A26" s="22" t="s">
        <v>100</v>
      </c>
      <c r="B26" s="22" t="s">
        <v>101</v>
      </c>
      <c r="C26" s="22" t="s">
        <v>102</v>
      </c>
      <c r="D26" s="22" t="s">
        <v>103</v>
      </c>
      <c r="E26" s="22" t="s">
        <v>104</v>
      </c>
      <c r="F26" s="22" t="s">
        <v>105</v>
      </c>
      <c r="G26" s="22">
        <v>8</v>
      </c>
      <c r="H26" s="22" t="s">
        <v>23</v>
      </c>
      <c r="I26" s="22" t="s">
        <v>106</v>
      </c>
      <c r="J26" s="22" t="s">
        <v>107</v>
      </c>
      <c r="K26" s="414"/>
    </row>
    <row r="27" spans="1:11" ht="90" x14ac:dyDescent="0.25">
      <c r="A27" s="16" t="s">
        <v>108</v>
      </c>
      <c r="B27" s="16" t="s">
        <v>109</v>
      </c>
      <c r="C27" s="16" t="s">
        <v>110</v>
      </c>
      <c r="D27" s="16" t="s">
        <v>111</v>
      </c>
      <c r="E27" s="16" t="s">
        <v>112</v>
      </c>
      <c r="F27" s="15" t="s">
        <v>113</v>
      </c>
      <c r="G27" s="22">
        <v>500</v>
      </c>
      <c r="H27" s="22" t="s">
        <v>23</v>
      </c>
      <c r="I27" s="22" t="s">
        <v>114</v>
      </c>
      <c r="J27" s="22" t="s">
        <v>115</v>
      </c>
      <c r="K27" s="414"/>
    </row>
    <row r="28" spans="1:11" ht="90" x14ac:dyDescent="0.25">
      <c r="A28" s="16" t="s">
        <v>108</v>
      </c>
      <c r="B28" s="16" t="s">
        <v>109</v>
      </c>
      <c r="C28" s="16" t="s">
        <v>116</v>
      </c>
      <c r="D28" s="16" t="s">
        <v>111</v>
      </c>
      <c r="E28" s="16" t="s">
        <v>112</v>
      </c>
      <c r="F28" s="15" t="s">
        <v>117</v>
      </c>
      <c r="G28" s="22">
        <v>50</v>
      </c>
      <c r="H28" s="22" t="s">
        <v>23</v>
      </c>
      <c r="I28" s="22" t="s">
        <v>114</v>
      </c>
      <c r="J28" s="22" t="s">
        <v>107</v>
      </c>
      <c r="K28" s="414"/>
    </row>
  </sheetData>
  <mergeCells count="6">
    <mergeCell ref="B4:J4"/>
    <mergeCell ref="A1:A3"/>
    <mergeCell ref="B1:H3"/>
    <mergeCell ref="I1:J1"/>
    <mergeCell ref="I2:J2"/>
    <mergeCell ref="I3:J3"/>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7E7A-9013-4078-8388-8EA160833FCA}">
  <dimension ref="A1:AK19"/>
  <sheetViews>
    <sheetView topLeftCell="E1" zoomScale="80" zoomScaleNormal="80" workbookViewId="0">
      <selection activeCell="L6" sqref="L6"/>
    </sheetView>
  </sheetViews>
  <sheetFormatPr baseColWidth="10" defaultColWidth="11.42578125" defaultRowHeight="15" x14ac:dyDescent="0.25"/>
  <cols>
    <col min="1" max="1" width="21" style="312" customWidth="1"/>
    <col min="2" max="2" width="30.5703125" style="312" customWidth="1"/>
    <col min="3" max="3" width="27.7109375" style="312" customWidth="1"/>
    <col min="4" max="4" width="19.42578125" style="312" customWidth="1"/>
    <col min="5" max="5" width="30.28515625" style="312" customWidth="1"/>
    <col min="6" max="6" width="31.5703125" style="312" customWidth="1"/>
    <col min="7" max="7" width="17.42578125" style="312" customWidth="1"/>
    <col min="8" max="8" width="11.42578125" style="312"/>
    <col min="9" max="9" width="19.42578125" style="312" customWidth="1"/>
    <col min="10" max="10" width="20" style="312" customWidth="1"/>
    <col min="11" max="11" width="26" style="312" customWidth="1"/>
    <col min="12" max="12" width="25.5703125" style="312" customWidth="1"/>
    <col min="13" max="13" width="25.42578125" style="312" customWidth="1"/>
    <col min="14" max="16384" width="11.42578125" style="312"/>
  </cols>
  <sheetData>
    <row r="1" spans="1:37" s="60" customFormat="1" x14ac:dyDescent="0.3">
      <c r="A1" s="497"/>
      <c r="B1" s="498" t="s">
        <v>0</v>
      </c>
      <c r="C1" s="499"/>
      <c r="D1" s="499"/>
      <c r="E1" s="499"/>
      <c r="F1" s="499"/>
      <c r="G1" s="499"/>
      <c r="H1" s="500"/>
      <c r="I1" s="504" t="s">
        <v>1</v>
      </c>
      <c r="J1" s="504"/>
      <c r="K1" s="32"/>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s="60" customFormat="1" x14ac:dyDescent="0.3">
      <c r="A2" s="497"/>
      <c r="B2" s="501"/>
      <c r="C2" s="502"/>
      <c r="D2" s="502"/>
      <c r="E2" s="502"/>
      <c r="F2" s="502"/>
      <c r="G2" s="502"/>
      <c r="H2" s="503"/>
      <c r="I2" s="504" t="s">
        <v>2</v>
      </c>
      <c r="J2" s="504"/>
      <c r="K2" s="32"/>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s="60" customFormat="1" x14ac:dyDescent="0.3">
      <c r="A3" s="497"/>
      <c r="B3" s="501"/>
      <c r="C3" s="502"/>
      <c r="D3" s="502"/>
      <c r="E3" s="502"/>
      <c r="F3" s="502"/>
      <c r="G3" s="502"/>
      <c r="H3" s="503"/>
      <c r="I3" s="505" t="s">
        <v>3</v>
      </c>
      <c r="J3" s="505"/>
      <c r="K3" s="32"/>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s="60" customFormat="1" x14ac:dyDescent="0.3">
      <c r="A4" s="12" t="s">
        <v>4</v>
      </c>
      <c r="B4" s="496" t="s">
        <v>118</v>
      </c>
      <c r="C4" s="496"/>
      <c r="D4" s="496"/>
      <c r="E4" s="496"/>
      <c r="F4" s="496"/>
      <c r="G4" s="496"/>
      <c r="H4" s="496"/>
      <c r="I4" s="496"/>
      <c r="J4" s="496"/>
      <c r="K4" s="32"/>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ht="49.5" x14ac:dyDescent="0.25">
      <c r="A5" s="472" t="s">
        <v>6</v>
      </c>
      <c r="B5" s="473" t="s">
        <v>7</v>
      </c>
      <c r="C5" s="473" t="s">
        <v>8</v>
      </c>
      <c r="D5" s="473" t="s">
        <v>9</v>
      </c>
      <c r="E5" s="473" t="s">
        <v>10</v>
      </c>
      <c r="F5" s="473" t="s">
        <v>11</v>
      </c>
      <c r="G5" s="473" t="s">
        <v>12</v>
      </c>
      <c r="H5" s="473" t="s">
        <v>13</v>
      </c>
      <c r="I5" s="473" t="s">
        <v>14</v>
      </c>
      <c r="J5" s="473" t="s">
        <v>15</v>
      </c>
      <c r="K5" s="474" t="s">
        <v>16</v>
      </c>
      <c r="L5" s="473" t="s">
        <v>1723</v>
      </c>
      <c r="M5" s="473" t="s">
        <v>1736</v>
      </c>
    </row>
    <row r="6" spans="1:37" customFormat="1" ht="90" x14ac:dyDescent="0.25">
      <c r="A6" s="6" t="s">
        <v>119</v>
      </c>
      <c r="B6" s="53" t="s">
        <v>120</v>
      </c>
      <c r="C6" s="53" t="s">
        <v>121</v>
      </c>
      <c r="D6" s="3" t="s">
        <v>122</v>
      </c>
      <c r="E6" s="6" t="s">
        <v>123</v>
      </c>
      <c r="F6" s="54" t="s">
        <v>124</v>
      </c>
      <c r="G6" s="5">
        <v>1</v>
      </c>
      <c r="H6" s="5" t="s">
        <v>23</v>
      </c>
      <c r="I6" s="5" t="s">
        <v>125</v>
      </c>
      <c r="J6" s="6" t="s">
        <v>126</v>
      </c>
      <c r="K6" s="415"/>
      <c r="L6" s="6" t="s">
        <v>1724</v>
      </c>
      <c r="M6" s="6" t="s">
        <v>1737</v>
      </c>
    </row>
    <row r="7" spans="1:37" customFormat="1" ht="45" x14ac:dyDescent="0.25">
      <c r="A7" s="6" t="s">
        <v>119</v>
      </c>
      <c r="B7" s="53" t="s">
        <v>120</v>
      </c>
      <c r="C7" s="3" t="s">
        <v>127</v>
      </c>
      <c r="D7" s="6" t="s">
        <v>128</v>
      </c>
      <c r="E7" s="6" t="s">
        <v>129</v>
      </c>
      <c r="F7" s="6" t="s">
        <v>130</v>
      </c>
      <c r="G7" s="5" t="s">
        <v>131</v>
      </c>
      <c r="H7" s="5" t="s">
        <v>72</v>
      </c>
      <c r="I7" s="62" t="s">
        <v>132</v>
      </c>
      <c r="J7" s="6" t="s">
        <v>126</v>
      </c>
      <c r="K7" s="415"/>
      <c r="L7" s="475" t="s">
        <v>1725</v>
      </c>
      <c r="M7" s="475" t="s">
        <v>1738</v>
      </c>
    </row>
    <row r="8" spans="1:37" customFormat="1" ht="45" x14ac:dyDescent="0.25">
      <c r="A8" s="6" t="s">
        <v>119</v>
      </c>
      <c r="B8" s="53" t="s">
        <v>120</v>
      </c>
      <c r="C8" s="3" t="s">
        <v>127</v>
      </c>
      <c r="D8" s="6" t="s">
        <v>128</v>
      </c>
      <c r="E8" s="6" t="s">
        <v>133</v>
      </c>
      <c r="F8" s="6" t="s">
        <v>134</v>
      </c>
      <c r="G8" s="5">
        <v>25</v>
      </c>
      <c r="H8" s="5" t="s">
        <v>135</v>
      </c>
      <c r="I8" s="62" t="s">
        <v>136</v>
      </c>
      <c r="J8" s="6" t="s">
        <v>126</v>
      </c>
      <c r="K8" s="476"/>
      <c r="L8" s="6" t="s">
        <v>1726</v>
      </c>
      <c r="M8" s="6" t="s">
        <v>1739</v>
      </c>
    </row>
    <row r="9" spans="1:37" customFormat="1" ht="45" x14ac:dyDescent="0.25">
      <c r="A9" s="6" t="s">
        <v>119</v>
      </c>
      <c r="B9" s="53" t="s">
        <v>120</v>
      </c>
      <c r="C9" s="3" t="s">
        <v>127</v>
      </c>
      <c r="D9" s="6" t="s">
        <v>128</v>
      </c>
      <c r="E9" s="6" t="s">
        <v>137</v>
      </c>
      <c r="F9" s="6" t="s">
        <v>138</v>
      </c>
      <c r="G9" s="5">
        <v>1</v>
      </c>
      <c r="H9" s="5" t="s">
        <v>23</v>
      </c>
      <c r="I9" s="5" t="s">
        <v>139</v>
      </c>
      <c r="J9" s="6" t="s">
        <v>126</v>
      </c>
      <c r="K9" s="415"/>
      <c r="L9" s="477" t="s">
        <v>1727</v>
      </c>
      <c r="M9" s="477" t="s">
        <v>1727</v>
      </c>
    </row>
    <row r="10" spans="1:37" customFormat="1" ht="60" x14ac:dyDescent="0.25">
      <c r="A10" s="6" t="s">
        <v>119</v>
      </c>
      <c r="B10" s="53" t="s">
        <v>120</v>
      </c>
      <c r="C10" s="3" t="s">
        <v>127</v>
      </c>
      <c r="D10" s="6" t="s">
        <v>128</v>
      </c>
      <c r="E10" s="6" t="s">
        <v>140</v>
      </c>
      <c r="F10" s="6" t="s">
        <v>141</v>
      </c>
      <c r="G10" s="164">
        <v>10</v>
      </c>
      <c r="H10" s="164" t="s">
        <v>23</v>
      </c>
      <c r="I10" s="22" t="s">
        <v>142</v>
      </c>
      <c r="J10" s="6" t="s">
        <v>126</v>
      </c>
      <c r="K10" s="476"/>
      <c r="L10" s="6" t="s">
        <v>1728</v>
      </c>
      <c r="M10" s="6" t="s">
        <v>1740</v>
      </c>
    </row>
    <row r="11" spans="1:37" customFormat="1" ht="45" x14ac:dyDescent="0.25">
      <c r="A11" s="6" t="s">
        <v>119</v>
      </c>
      <c r="B11" s="53" t="s">
        <v>120</v>
      </c>
      <c r="C11" s="3" t="s">
        <v>127</v>
      </c>
      <c r="D11" s="6" t="s">
        <v>128</v>
      </c>
      <c r="E11" s="6" t="s">
        <v>143</v>
      </c>
      <c r="F11" s="6" t="s">
        <v>144</v>
      </c>
      <c r="G11" s="164">
        <v>25</v>
      </c>
      <c r="H11" s="164" t="s">
        <v>23</v>
      </c>
      <c r="I11" s="22" t="s">
        <v>145</v>
      </c>
      <c r="J11" s="6" t="s">
        <v>126</v>
      </c>
      <c r="K11" s="476"/>
      <c r="L11" s="6" t="s">
        <v>1729</v>
      </c>
      <c r="M11" s="6" t="s">
        <v>1741</v>
      </c>
    </row>
    <row r="12" spans="1:37" customFormat="1" ht="60" x14ac:dyDescent="0.25">
      <c r="A12" s="6" t="s">
        <v>119</v>
      </c>
      <c r="B12" s="53" t="s">
        <v>146</v>
      </c>
      <c r="C12" s="53" t="s">
        <v>147</v>
      </c>
      <c r="D12" s="6" t="s">
        <v>1638</v>
      </c>
      <c r="E12" s="6" t="s">
        <v>148</v>
      </c>
      <c r="F12" s="6" t="s">
        <v>149</v>
      </c>
      <c r="G12" s="5">
        <v>1</v>
      </c>
      <c r="H12" s="5" t="s">
        <v>23</v>
      </c>
      <c r="I12" s="5" t="s">
        <v>150</v>
      </c>
      <c r="J12" s="6" t="s">
        <v>151</v>
      </c>
      <c r="K12" s="478"/>
      <c r="L12" s="6" t="s">
        <v>1730</v>
      </c>
      <c r="M12" s="6" t="s">
        <v>1730</v>
      </c>
    </row>
    <row r="13" spans="1:37" customFormat="1" ht="75" x14ac:dyDescent="0.25">
      <c r="A13" s="6" t="s">
        <v>152</v>
      </c>
      <c r="B13" s="479" t="s">
        <v>153</v>
      </c>
      <c r="C13" s="3" t="s">
        <v>154</v>
      </c>
      <c r="D13" s="6" t="s">
        <v>155</v>
      </c>
      <c r="E13" s="6" t="s">
        <v>156</v>
      </c>
      <c r="F13" s="6" t="s">
        <v>157</v>
      </c>
      <c r="G13" s="219">
        <v>3</v>
      </c>
      <c r="H13" s="5" t="s">
        <v>23</v>
      </c>
      <c r="I13" s="5" t="s">
        <v>158</v>
      </c>
      <c r="J13" s="6" t="s">
        <v>126</v>
      </c>
      <c r="K13" s="415"/>
      <c r="L13" s="6" t="s">
        <v>1731</v>
      </c>
      <c r="M13" s="6" t="s">
        <v>1731</v>
      </c>
    </row>
    <row r="14" spans="1:37" customFormat="1" ht="120" x14ac:dyDescent="0.25">
      <c r="A14" s="6" t="s">
        <v>152</v>
      </c>
      <c r="B14" s="479" t="s">
        <v>153</v>
      </c>
      <c r="C14" s="3" t="s">
        <v>154</v>
      </c>
      <c r="D14" s="6" t="s">
        <v>155</v>
      </c>
      <c r="E14" s="6" t="s">
        <v>159</v>
      </c>
      <c r="F14" s="6" t="s">
        <v>160</v>
      </c>
      <c r="G14" s="5">
        <v>11</v>
      </c>
      <c r="H14" s="5" t="s">
        <v>23</v>
      </c>
      <c r="I14" s="5" t="s">
        <v>161</v>
      </c>
      <c r="J14" s="6" t="s">
        <v>126</v>
      </c>
      <c r="K14" s="480"/>
      <c r="L14" s="6" t="s">
        <v>1732</v>
      </c>
      <c r="M14" s="6" t="s">
        <v>1742</v>
      </c>
    </row>
    <row r="15" spans="1:37" customFormat="1" ht="60" x14ac:dyDescent="0.25">
      <c r="A15" s="6" t="s">
        <v>152</v>
      </c>
      <c r="B15" s="6" t="s">
        <v>120</v>
      </c>
      <c r="C15" s="3" t="s">
        <v>162</v>
      </c>
      <c r="D15" s="6" t="s">
        <v>163</v>
      </c>
      <c r="E15" s="6" t="s">
        <v>164</v>
      </c>
      <c r="F15" s="6" t="s">
        <v>165</v>
      </c>
      <c r="G15" s="5">
        <v>2</v>
      </c>
      <c r="H15" s="5" t="s">
        <v>23</v>
      </c>
      <c r="I15" s="5" t="s">
        <v>166</v>
      </c>
      <c r="J15" s="6" t="s">
        <v>126</v>
      </c>
      <c r="K15" s="480"/>
      <c r="L15" s="6" t="s">
        <v>1733</v>
      </c>
      <c r="M15" s="6" t="s">
        <v>1743</v>
      </c>
    </row>
    <row r="16" spans="1:37" customFormat="1" ht="90" x14ac:dyDescent="0.25">
      <c r="A16" s="6" t="s">
        <v>152</v>
      </c>
      <c r="B16" s="481" t="s">
        <v>167</v>
      </c>
      <c r="C16" s="482" t="s">
        <v>147</v>
      </c>
      <c r="D16" s="6" t="s">
        <v>168</v>
      </c>
      <c r="E16" s="6" t="s">
        <v>169</v>
      </c>
      <c r="F16" s="6" t="s">
        <v>170</v>
      </c>
      <c r="G16" s="5">
        <v>1</v>
      </c>
      <c r="H16" s="5" t="s">
        <v>23</v>
      </c>
      <c r="I16" s="6" t="s">
        <v>171</v>
      </c>
      <c r="J16" s="6" t="s">
        <v>151</v>
      </c>
      <c r="K16" s="490"/>
      <c r="L16" s="6">
        <v>0</v>
      </c>
      <c r="M16" s="6">
        <v>0</v>
      </c>
    </row>
    <row r="17" spans="1:13" customFormat="1" ht="82.5" x14ac:dyDescent="0.25">
      <c r="A17" s="483" t="s">
        <v>152</v>
      </c>
      <c r="B17" s="481" t="s">
        <v>167</v>
      </c>
      <c r="C17" s="481" t="s">
        <v>1639</v>
      </c>
      <c r="D17" s="483" t="s">
        <v>168</v>
      </c>
      <c r="E17" s="6" t="s">
        <v>172</v>
      </c>
      <c r="F17" s="483" t="s">
        <v>173</v>
      </c>
      <c r="G17" s="484">
        <v>20</v>
      </c>
      <c r="H17" s="484" t="s">
        <v>23</v>
      </c>
      <c r="I17" s="484" t="s">
        <v>145</v>
      </c>
      <c r="J17" s="491" t="s">
        <v>151</v>
      </c>
      <c r="K17" s="490"/>
      <c r="L17" s="415" t="s">
        <v>1734</v>
      </c>
      <c r="M17" s="415" t="s">
        <v>1734</v>
      </c>
    </row>
    <row r="18" spans="1:13" customFormat="1" ht="90" x14ac:dyDescent="0.25">
      <c r="A18" s="483" t="s">
        <v>152</v>
      </c>
      <c r="B18" s="481" t="s">
        <v>120</v>
      </c>
      <c r="C18" s="481" t="s">
        <v>127</v>
      </c>
      <c r="D18" s="483" t="s">
        <v>174</v>
      </c>
      <c r="E18" s="6" t="s">
        <v>175</v>
      </c>
      <c r="F18" s="483" t="s">
        <v>176</v>
      </c>
      <c r="G18" s="484">
        <v>1</v>
      </c>
      <c r="H18" s="484" t="s">
        <v>23</v>
      </c>
      <c r="I18" s="416" t="s">
        <v>177</v>
      </c>
      <c r="J18" s="491" t="s">
        <v>126</v>
      </c>
      <c r="K18" s="490"/>
      <c r="L18" s="485">
        <v>0</v>
      </c>
      <c r="M18" s="485" t="s">
        <v>1744</v>
      </c>
    </row>
    <row r="19" spans="1:13" customFormat="1" ht="66" x14ac:dyDescent="0.25">
      <c r="A19" s="6" t="s">
        <v>152</v>
      </c>
      <c r="B19" s="486" t="s">
        <v>120</v>
      </c>
      <c r="C19" s="486" t="s">
        <v>127</v>
      </c>
      <c r="D19" s="487" t="s">
        <v>174</v>
      </c>
      <c r="E19" s="247" t="s">
        <v>178</v>
      </c>
      <c r="F19" s="486" t="s">
        <v>179</v>
      </c>
      <c r="G19" s="488">
        <v>5</v>
      </c>
      <c r="H19" s="488" t="s">
        <v>23</v>
      </c>
      <c r="I19" s="489" t="s">
        <v>180</v>
      </c>
      <c r="J19" s="492" t="s">
        <v>126</v>
      </c>
      <c r="K19" s="490"/>
      <c r="L19" s="471" t="s">
        <v>1735</v>
      </c>
      <c r="M19" s="471" t="s">
        <v>1735</v>
      </c>
    </row>
  </sheetData>
  <mergeCells count="6">
    <mergeCell ref="B4:J4"/>
    <mergeCell ref="A1:A3"/>
    <mergeCell ref="B1:H3"/>
    <mergeCell ref="I1:J1"/>
    <mergeCell ref="I2:J2"/>
    <mergeCell ref="I3:J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620F-CABD-4A7B-BB10-37F6F7E0BA25}">
  <dimension ref="A1:O41"/>
  <sheetViews>
    <sheetView topLeftCell="A39" workbookViewId="0">
      <selection activeCell="B43" sqref="B43"/>
    </sheetView>
  </sheetViews>
  <sheetFormatPr baseColWidth="10" defaultColWidth="11.42578125" defaultRowHeight="15" x14ac:dyDescent="0.3"/>
  <cols>
    <col min="1" max="1" width="23.42578125" style="427" customWidth="1"/>
    <col min="2" max="2" width="27.140625" style="427" customWidth="1"/>
    <col min="3" max="3" width="30.7109375" style="427" customWidth="1"/>
    <col min="4" max="4" width="19.140625" style="427" customWidth="1"/>
    <col min="5" max="5" width="44.5703125" style="427" customWidth="1"/>
    <col min="6" max="6" width="37.140625" style="427" customWidth="1"/>
    <col min="7" max="7" width="21.85546875" style="428" customWidth="1"/>
    <col min="8" max="8" width="19" style="427" customWidth="1"/>
    <col min="9" max="9" width="32.28515625" style="427" customWidth="1"/>
    <col min="10" max="10" width="27.7109375" style="427" customWidth="1"/>
    <col min="11" max="11" width="11.42578125" style="427"/>
    <col min="12" max="12" width="22.5703125" style="427" customWidth="1"/>
    <col min="13" max="13" width="26.85546875" style="427" customWidth="1"/>
    <col min="14" max="15" width="18.7109375" style="429" customWidth="1"/>
    <col min="16" max="16384" width="11.42578125" style="427"/>
  </cols>
  <sheetData>
    <row r="1" spans="1:15" s="60" customFormat="1" x14ac:dyDescent="0.3">
      <c r="A1" s="497"/>
      <c r="B1" s="498" t="s">
        <v>1640</v>
      </c>
      <c r="C1" s="498"/>
      <c r="D1" s="498"/>
      <c r="E1" s="498"/>
      <c r="F1" s="498"/>
      <c r="G1" s="498"/>
      <c r="H1" s="498"/>
      <c r="I1" s="504" t="s">
        <v>1</v>
      </c>
      <c r="J1" s="504"/>
      <c r="K1" s="32"/>
      <c r="L1" s="32"/>
      <c r="M1" s="32"/>
      <c r="N1" s="32"/>
      <c r="O1" s="32"/>
    </row>
    <row r="2" spans="1:15" s="60" customFormat="1" x14ac:dyDescent="0.3">
      <c r="A2" s="497"/>
      <c r="B2" s="498"/>
      <c r="C2" s="498"/>
      <c r="D2" s="498"/>
      <c r="E2" s="498"/>
      <c r="F2" s="498"/>
      <c r="G2" s="498"/>
      <c r="H2" s="498"/>
      <c r="I2" s="504" t="s">
        <v>2</v>
      </c>
      <c r="J2" s="504"/>
      <c r="K2" s="32"/>
      <c r="L2" s="32"/>
      <c r="M2" s="32"/>
      <c r="N2" s="32"/>
      <c r="O2" s="32"/>
    </row>
    <row r="3" spans="1:15" s="60" customFormat="1" x14ac:dyDescent="0.3">
      <c r="A3" s="497"/>
      <c r="B3" s="498"/>
      <c r="C3" s="498"/>
      <c r="D3" s="498"/>
      <c r="E3" s="498"/>
      <c r="F3" s="498"/>
      <c r="G3" s="498"/>
      <c r="H3" s="498"/>
      <c r="I3" s="504" t="s">
        <v>3</v>
      </c>
      <c r="J3" s="504"/>
      <c r="K3" s="32"/>
      <c r="L3" s="32"/>
      <c r="M3" s="32"/>
      <c r="N3" s="32"/>
      <c r="O3" s="32"/>
    </row>
    <row r="4" spans="1:15" s="424" customFormat="1" x14ac:dyDescent="0.25">
      <c r="A4" s="507" t="s">
        <v>525</v>
      </c>
      <c r="B4" s="507"/>
      <c r="C4" s="507"/>
      <c r="D4" s="507"/>
      <c r="E4" s="507"/>
      <c r="F4" s="507"/>
      <c r="G4" s="507"/>
      <c r="H4" s="507"/>
      <c r="I4" s="507"/>
      <c r="J4" s="507"/>
    </row>
    <row r="5" spans="1:15" s="60" customFormat="1" ht="25.5" customHeight="1" x14ac:dyDescent="0.3">
      <c r="A5" s="506" t="s">
        <v>6</v>
      </c>
      <c r="B5" s="506" t="s">
        <v>7</v>
      </c>
      <c r="C5" s="506" t="s">
        <v>183</v>
      </c>
      <c r="D5" s="506" t="s">
        <v>9</v>
      </c>
      <c r="E5" s="506" t="s">
        <v>184</v>
      </c>
      <c r="F5" s="506" t="s">
        <v>11</v>
      </c>
      <c r="G5" s="506" t="s">
        <v>12</v>
      </c>
      <c r="H5" s="506" t="s">
        <v>13</v>
      </c>
      <c r="I5" s="506" t="s">
        <v>14</v>
      </c>
      <c r="J5" s="506" t="s">
        <v>15</v>
      </c>
      <c r="K5" s="506" t="s">
        <v>527</v>
      </c>
      <c r="L5" s="430" t="s">
        <v>526</v>
      </c>
      <c r="M5" s="508" t="s">
        <v>528</v>
      </c>
      <c r="N5" s="508" t="s">
        <v>1641</v>
      </c>
      <c r="O5" s="508" t="s">
        <v>1642</v>
      </c>
    </row>
    <row r="6" spans="1:15" s="60" customFormat="1" ht="20.25" customHeight="1" x14ac:dyDescent="0.3">
      <c r="A6" s="506"/>
      <c r="B6" s="506"/>
      <c r="C6" s="506"/>
      <c r="D6" s="506"/>
      <c r="E6" s="506"/>
      <c r="F6" s="506"/>
      <c r="G6" s="506"/>
      <c r="H6" s="506"/>
      <c r="I6" s="506"/>
      <c r="J6" s="506"/>
      <c r="K6" s="506"/>
      <c r="L6" s="12"/>
      <c r="M6" s="506"/>
      <c r="N6" s="506"/>
      <c r="O6" s="506"/>
    </row>
    <row r="7" spans="1:15" s="425" customFormat="1" ht="60" x14ac:dyDescent="0.25">
      <c r="A7" s="431" t="s">
        <v>244</v>
      </c>
      <c r="B7" s="432" t="s">
        <v>415</v>
      </c>
      <c r="C7" s="432" t="s">
        <v>416</v>
      </c>
      <c r="D7" s="432" t="s">
        <v>279</v>
      </c>
      <c r="E7" s="432" t="s">
        <v>477</v>
      </c>
      <c r="F7" s="432" t="s">
        <v>478</v>
      </c>
      <c r="G7" s="433">
        <v>1</v>
      </c>
      <c r="H7" s="434" t="s">
        <v>61</v>
      </c>
      <c r="I7" s="431" t="s">
        <v>479</v>
      </c>
      <c r="J7" s="431" t="s">
        <v>1643</v>
      </c>
      <c r="K7" s="435"/>
      <c r="L7" s="434" t="s">
        <v>1644</v>
      </c>
      <c r="M7" s="434"/>
      <c r="N7" s="434" t="s">
        <v>318</v>
      </c>
      <c r="O7" s="434"/>
    </row>
    <row r="8" spans="1:15" s="425" customFormat="1" ht="60" x14ac:dyDescent="0.25">
      <c r="A8" s="431" t="s">
        <v>244</v>
      </c>
      <c r="B8" s="432" t="s">
        <v>415</v>
      </c>
      <c r="C8" s="432" t="s">
        <v>416</v>
      </c>
      <c r="D8" s="432" t="s">
        <v>279</v>
      </c>
      <c r="E8" s="432" t="s">
        <v>1645</v>
      </c>
      <c r="F8" s="432" t="s">
        <v>418</v>
      </c>
      <c r="G8" s="436">
        <v>1</v>
      </c>
      <c r="H8" s="434" t="s">
        <v>203</v>
      </c>
      <c r="I8" s="431" t="s">
        <v>1646</v>
      </c>
      <c r="J8" s="431" t="s">
        <v>1643</v>
      </c>
      <c r="K8" s="437"/>
      <c r="L8" s="434"/>
      <c r="M8" s="434"/>
      <c r="N8" s="434"/>
      <c r="O8" s="434"/>
    </row>
    <row r="9" spans="1:15" s="425" customFormat="1" ht="75" x14ac:dyDescent="0.25">
      <c r="A9" s="431" t="s">
        <v>244</v>
      </c>
      <c r="B9" s="432" t="s">
        <v>351</v>
      </c>
      <c r="C9" s="432" t="s">
        <v>352</v>
      </c>
      <c r="D9" s="432" t="s">
        <v>1647</v>
      </c>
      <c r="E9" s="432" t="s">
        <v>1648</v>
      </c>
      <c r="F9" s="432" t="s">
        <v>1649</v>
      </c>
      <c r="G9" s="438">
        <v>15</v>
      </c>
      <c r="H9" s="439" t="s">
        <v>23</v>
      </c>
      <c r="I9" s="434" t="s">
        <v>1650</v>
      </c>
      <c r="J9" s="431" t="s">
        <v>1643</v>
      </c>
      <c r="K9" s="439"/>
      <c r="L9" s="440"/>
      <c r="M9" s="431"/>
      <c r="N9" s="434" t="s">
        <v>1651</v>
      </c>
      <c r="O9" s="434" t="s">
        <v>1652</v>
      </c>
    </row>
    <row r="10" spans="1:15" s="425" customFormat="1" ht="75" x14ac:dyDescent="0.25">
      <c r="A10" s="431" t="s">
        <v>244</v>
      </c>
      <c r="B10" s="432" t="s">
        <v>351</v>
      </c>
      <c r="C10" s="432" t="s">
        <v>352</v>
      </c>
      <c r="D10" s="432" t="s">
        <v>1647</v>
      </c>
      <c r="E10" s="432" t="s">
        <v>1653</v>
      </c>
      <c r="F10" s="432" t="s">
        <v>1654</v>
      </c>
      <c r="G10" s="438">
        <v>1</v>
      </c>
      <c r="H10" s="439" t="s">
        <v>23</v>
      </c>
      <c r="I10" s="434" t="s">
        <v>1655</v>
      </c>
      <c r="J10" s="431" t="s">
        <v>1643</v>
      </c>
      <c r="K10" s="439"/>
      <c r="L10" s="440"/>
      <c r="M10" s="431"/>
      <c r="N10" s="434" t="s">
        <v>1652</v>
      </c>
      <c r="O10" s="434" t="s">
        <v>315</v>
      </c>
    </row>
    <row r="11" spans="1:15" s="425" customFormat="1" ht="60" x14ac:dyDescent="0.25">
      <c r="A11" s="431" t="s">
        <v>119</v>
      </c>
      <c r="B11" s="432" t="s">
        <v>120</v>
      </c>
      <c r="C11" s="432" t="s">
        <v>214</v>
      </c>
      <c r="D11" s="432" t="s">
        <v>163</v>
      </c>
      <c r="E11" s="432" t="s">
        <v>1656</v>
      </c>
      <c r="F11" s="432" t="s">
        <v>1657</v>
      </c>
      <c r="G11" s="438">
        <v>1</v>
      </c>
      <c r="H11" s="439" t="s">
        <v>23</v>
      </c>
      <c r="I11" s="439" t="s">
        <v>1658</v>
      </c>
      <c r="J11" s="431" t="s">
        <v>1643</v>
      </c>
      <c r="K11" s="439"/>
      <c r="L11" s="440"/>
      <c r="M11" s="431"/>
      <c r="N11" s="434" t="s">
        <v>1652</v>
      </c>
      <c r="O11" s="434" t="s">
        <v>315</v>
      </c>
    </row>
    <row r="12" spans="1:15" s="425" customFormat="1" ht="60" x14ac:dyDescent="0.25">
      <c r="A12" s="431" t="s">
        <v>119</v>
      </c>
      <c r="B12" s="432" t="s">
        <v>120</v>
      </c>
      <c r="C12" s="432" t="s">
        <v>1659</v>
      </c>
      <c r="D12" s="432" t="s">
        <v>163</v>
      </c>
      <c r="E12" s="432" t="s">
        <v>1660</v>
      </c>
      <c r="F12" s="432" t="s">
        <v>1661</v>
      </c>
      <c r="G12" s="433">
        <v>2</v>
      </c>
      <c r="H12" s="431" t="s">
        <v>23</v>
      </c>
      <c r="I12" s="431" t="s">
        <v>1662</v>
      </c>
      <c r="J12" s="431" t="s">
        <v>1643</v>
      </c>
      <c r="K12" s="439"/>
      <c r="L12" s="440"/>
      <c r="M12" s="434"/>
      <c r="N12" s="434" t="s">
        <v>1663</v>
      </c>
      <c r="O12" s="434"/>
    </row>
    <row r="13" spans="1:15" s="425" customFormat="1" ht="75" x14ac:dyDescent="0.25">
      <c r="A13" s="431" t="s">
        <v>119</v>
      </c>
      <c r="B13" s="432" t="s">
        <v>1664</v>
      </c>
      <c r="C13" s="432" t="s">
        <v>1689</v>
      </c>
      <c r="D13" s="432" t="s">
        <v>168</v>
      </c>
      <c r="E13" s="432" t="s">
        <v>1665</v>
      </c>
      <c r="F13" s="432" t="s">
        <v>1666</v>
      </c>
      <c r="G13" s="433">
        <v>20</v>
      </c>
      <c r="H13" s="431" t="s">
        <v>56</v>
      </c>
      <c r="I13" s="431" t="s">
        <v>1667</v>
      </c>
      <c r="J13" s="431" t="s">
        <v>1643</v>
      </c>
      <c r="K13" s="439"/>
      <c r="L13" s="440" t="s">
        <v>1668</v>
      </c>
      <c r="M13" s="441"/>
      <c r="N13" s="434" t="s">
        <v>1651</v>
      </c>
      <c r="O13" s="434"/>
    </row>
    <row r="14" spans="1:15" s="425" customFormat="1" ht="75" x14ac:dyDescent="0.25">
      <c r="A14" s="431" t="s">
        <v>119</v>
      </c>
      <c r="B14" s="432" t="s">
        <v>1664</v>
      </c>
      <c r="C14" s="432" t="s">
        <v>1669</v>
      </c>
      <c r="D14" s="432" t="s">
        <v>168</v>
      </c>
      <c r="E14" s="432" t="s">
        <v>1670</v>
      </c>
      <c r="F14" s="432" t="s">
        <v>1671</v>
      </c>
      <c r="G14" s="433">
        <v>4</v>
      </c>
      <c r="H14" s="431" t="s">
        <v>23</v>
      </c>
      <c r="I14" s="431" t="s">
        <v>57</v>
      </c>
      <c r="J14" s="431" t="s">
        <v>1643</v>
      </c>
      <c r="K14" s="439"/>
      <c r="L14" s="440"/>
      <c r="M14" s="441"/>
      <c r="N14" s="434" t="s">
        <v>314</v>
      </c>
      <c r="O14" s="434"/>
    </row>
    <row r="15" spans="1:15" s="425" customFormat="1" ht="90" x14ac:dyDescent="0.25">
      <c r="A15" s="431" t="s">
        <v>119</v>
      </c>
      <c r="B15" s="432" t="s">
        <v>427</v>
      </c>
      <c r="C15" s="432" t="s">
        <v>154</v>
      </c>
      <c r="D15" s="432" t="s">
        <v>155</v>
      </c>
      <c r="E15" s="432" t="s">
        <v>1672</v>
      </c>
      <c r="F15" s="432" t="s">
        <v>1673</v>
      </c>
      <c r="G15" s="442">
        <v>1</v>
      </c>
      <c r="H15" s="434" t="s">
        <v>203</v>
      </c>
      <c r="I15" s="443" t="s">
        <v>1674</v>
      </c>
      <c r="J15" s="431" t="s">
        <v>1643</v>
      </c>
      <c r="K15" s="440"/>
      <c r="L15" s="440"/>
      <c r="M15" s="441"/>
      <c r="N15" s="434" t="s">
        <v>1663</v>
      </c>
      <c r="O15" s="434"/>
    </row>
    <row r="16" spans="1:15" s="425" customFormat="1" ht="75" x14ac:dyDescent="0.25">
      <c r="A16" s="444" t="s">
        <v>119</v>
      </c>
      <c r="B16" s="445" t="s">
        <v>1664</v>
      </c>
      <c r="C16" s="445" t="s">
        <v>147</v>
      </c>
      <c r="D16" s="445" t="s">
        <v>1638</v>
      </c>
      <c r="E16" s="445" t="s">
        <v>1675</v>
      </c>
      <c r="F16" s="445" t="s">
        <v>1676</v>
      </c>
      <c r="G16" s="446">
        <v>1</v>
      </c>
      <c r="H16" s="447" t="s">
        <v>203</v>
      </c>
      <c r="I16" s="448" t="s">
        <v>1677</v>
      </c>
      <c r="J16" s="444" t="s">
        <v>1643</v>
      </c>
      <c r="K16" s="449"/>
      <c r="L16" s="449"/>
      <c r="M16" s="450"/>
      <c r="N16" s="447"/>
      <c r="O16" s="447"/>
    </row>
    <row r="17" spans="1:15" s="425" customFormat="1" ht="75" x14ac:dyDescent="0.25">
      <c r="A17" s="444" t="s">
        <v>152</v>
      </c>
      <c r="B17" s="445" t="s">
        <v>1664</v>
      </c>
      <c r="C17" s="445" t="s">
        <v>147</v>
      </c>
      <c r="D17" s="445" t="s">
        <v>168</v>
      </c>
      <c r="E17" s="445" t="s">
        <v>1678</v>
      </c>
      <c r="F17" s="445" t="s">
        <v>1679</v>
      </c>
      <c r="G17" s="446">
        <v>1</v>
      </c>
      <c r="H17" s="447" t="s">
        <v>203</v>
      </c>
      <c r="I17" s="448" t="s">
        <v>1679</v>
      </c>
      <c r="J17" s="444" t="s">
        <v>1643</v>
      </c>
      <c r="K17" s="449"/>
      <c r="L17" s="449"/>
      <c r="M17" s="450"/>
      <c r="N17" s="447"/>
      <c r="O17" s="447"/>
    </row>
    <row r="18" spans="1:15" s="425" customFormat="1" ht="60" x14ac:dyDescent="0.25">
      <c r="A18" s="451" t="s">
        <v>119</v>
      </c>
      <c r="B18" s="452" t="s">
        <v>120</v>
      </c>
      <c r="C18" s="452" t="s">
        <v>121</v>
      </c>
      <c r="D18" s="452" t="s">
        <v>122</v>
      </c>
      <c r="E18" s="452" t="s">
        <v>123</v>
      </c>
      <c r="F18" s="452" t="s">
        <v>124</v>
      </c>
      <c r="G18" s="453">
        <v>1</v>
      </c>
      <c r="H18" s="451" t="s">
        <v>23</v>
      </c>
      <c r="I18" s="451" t="s">
        <v>125</v>
      </c>
      <c r="J18" s="451" t="s">
        <v>118</v>
      </c>
      <c r="K18" s="454"/>
      <c r="L18" s="454"/>
      <c r="M18" s="454"/>
      <c r="N18" s="454"/>
      <c r="O18" s="454"/>
    </row>
    <row r="19" spans="1:15" s="425" customFormat="1" ht="60" x14ac:dyDescent="0.25">
      <c r="A19" s="451" t="s">
        <v>119</v>
      </c>
      <c r="B19" s="452" t="s">
        <v>120</v>
      </c>
      <c r="C19" s="452" t="s">
        <v>127</v>
      </c>
      <c r="D19" s="452" t="s">
        <v>128</v>
      </c>
      <c r="E19" s="452" t="s">
        <v>1680</v>
      </c>
      <c r="F19" s="452" t="s">
        <v>130</v>
      </c>
      <c r="G19" s="453">
        <v>105.84</v>
      </c>
      <c r="H19" s="451" t="s">
        <v>72</v>
      </c>
      <c r="I19" s="454" t="s">
        <v>132</v>
      </c>
      <c r="J19" s="451" t="s">
        <v>118</v>
      </c>
      <c r="K19" s="454"/>
      <c r="L19" s="454"/>
      <c r="M19" s="454"/>
      <c r="N19" s="454"/>
      <c r="O19" s="454"/>
    </row>
    <row r="20" spans="1:15" s="425" customFormat="1" ht="60" x14ac:dyDescent="0.25">
      <c r="A20" s="451" t="s">
        <v>119</v>
      </c>
      <c r="B20" s="452" t="s">
        <v>120</v>
      </c>
      <c r="C20" s="452" t="s">
        <v>127</v>
      </c>
      <c r="D20" s="452" t="s">
        <v>128</v>
      </c>
      <c r="E20" s="452" t="s">
        <v>133</v>
      </c>
      <c r="F20" s="452" t="s">
        <v>134</v>
      </c>
      <c r="G20" s="453">
        <v>25</v>
      </c>
      <c r="H20" s="451" t="s">
        <v>135</v>
      </c>
      <c r="I20" s="454" t="s">
        <v>136</v>
      </c>
      <c r="J20" s="451" t="s">
        <v>118</v>
      </c>
      <c r="K20" s="454"/>
      <c r="L20" s="454"/>
      <c r="M20" s="454"/>
      <c r="N20" s="454"/>
      <c r="O20" s="454"/>
    </row>
    <row r="21" spans="1:15" s="425" customFormat="1" ht="60" x14ac:dyDescent="0.25">
      <c r="A21" s="451" t="s">
        <v>119</v>
      </c>
      <c r="B21" s="452" t="s">
        <v>120</v>
      </c>
      <c r="C21" s="452" t="s">
        <v>127</v>
      </c>
      <c r="D21" s="452" t="s">
        <v>128</v>
      </c>
      <c r="E21" s="452" t="s">
        <v>137</v>
      </c>
      <c r="F21" s="452" t="s">
        <v>138</v>
      </c>
      <c r="G21" s="453">
        <v>1</v>
      </c>
      <c r="H21" s="451" t="s">
        <v>23</v>
      </c>
      <c r="I21" s="451" t="s">
        <v>139</v>
      </c>
      <c r="J21" s="451" t="s">
        <v>118</v>
      </c>
      <c r="K21" s="454"/>
      <c r="L21" s="454"/>
      <c r="M21" s="454"/>
      <c r="N21" s="454"/>
      <c r="O21" s="454"/>
    </row>
    <row r="22" spans="1:15" s="425" customFormat="1" ht="60" x14ac:dyDescent="0.25">
      <c r="A22" s="451" t="s">
        <v>119</v>
      </c>
      <c r="B22" s="452" t="s">
        <v>120</v>
      </c>
      <c r="C22" s="452" t="s">
        <v>127</v>
      </c>
      <c r="D22" s="452" t="s">
        <v>128</v>
      </c>
      <c r="E22" s="452" t="s">
        <v>140</v>
      </c>
      <c r="F22" s="452" t="s">
        <v>141</v>
      </c>
      <c r="G22" s="455">
        <v>10</v>
      </c>
      <c r="H22" s="456" t="s">
        <v>23</v>
      </c>
      <c r="I22" s="451" t="s">
        <v>145</v>
      </c>
      <c r="J22" s="451" t="s">
        <v>118</v>
      </c>
      <c r="K22" s="454"/>
      <c r="L22" s="454"/>
      <c r="M22" s="454"/>
      <c r="N22" s="454"/>
      <c r="O22" s="454"/>
    </row>
    <row r="23" spans="1:15" s="425" customFormat="1" ht="60" x14ac:dyDescent="0.25">
      <c r="A23" s="451" t="s">
        <v>119</v>
      </c>
      <c r="B23" s="452" t="s">
        <v>120</v>
      </c>
      <c r="C23" s="452" t="s">
        <v>127</v>
      </c>
      <c r="D23" s="452" t="s">
        <v>128</v>
      </c>
      <c r="E23" s="452" t="s">
        <v>143</v>
      </c>
      <c r="F23" s="452" t="s">
        <v>144</v>
      </c>
      <c r="G23" s="455">
        <v>25</v>
      </c>
      <c r="H23" s="456" t="s">
        <v>23</v>
      </c>
      <c r="I23" s="451" t="s">
        <v>145</v>
      </c>
      <c r="J23" s="451" t="s">
        <v>118</v>
      </c>
      <c r="K23" s="454"/>
      <c r="L23" s="454"/>
      <c r="M23" s="454"/>
      <c r="N23" s="454"/>
      <c r="O23" s="454"/>
    </row>
    <row r="24" spans="1:15" s="425" customFormat="1" ht="75" x14ac:dyDescent="0.25">
      <c r="A24" s="451" t="s">
        <v>1681</v>
      </c>
      <c r="B24" s="452" t="s">
        <v>1664</v>
      </c>
      <c r="C24" s="452" t="s">
        <v>147</v>
      </c>
      <c r="D24" s="452" t="s">
        <v>1638</v>
      </c>
      <c r="E24" s="452" t="s">
        <v>148</v>
      </c>
      <c r="F24" s="452" t="s">
        <v>149</v>
      </c>
      <c r="G24" s="455">
        <v>1</v>
      </c>
      <c r="H24" s="456" t="s">
        <v>23</v>
      </c>
      <c r="I24" s="451" t="s">
        <v>1682</v>
      </c>
      <c r="J24" s="451" t="s">
        <v>118</v>
      </c>
      <c r="K24" s="454"/>
      <c r="L24" s="454"/>
      <c r="M24" s="454"/>
      <c r="N24" s="454"/>
      <c r="O24" s="454"/>
    </row>
    <row r="25" spans="1:15" s="425" customFormat="1" ht="90" x14ac:dyDescent="0.25">
      <c r="A25" s="451" t="s">
        <v>152</v>
      </c>
      <c r="B25" s="452" t="s">
        <v>153</v>
      </c>
      <c r="C25" s="452" t="s">
        <v>154</v>
      </c>
      <c r="D25" s="452" t="s">
        <v>155</v>
      </c>
      <c r="E25" s="452" t="s">
        <v>156</v>
      </c>
      <c r="F25" s="452" t="s">
        <v>157</v>
      </c>
      <c r="G25" s="457">
        <v>3</v>
      </c>
      <c r="H25" s="451" t="s">
        <v>23</v>
      </c>
      <c r="I25" s="451" t="s">
        <v>158</v>
      </c>
      <c r="J25" s="451" t="s">
        <v>118</v>
      </c>
      <c r="K25" s="454"/>
      <c r="L25" s="454"/>
      <c r="M25" s="454"/>
      <c r="N25" s="454"/>
      <c r="O25" s="454"/>
    </row>
    <row r="26" spans="1:15" s="425" customFormat="1" ht="90" x14ac:dyDescent="0.25">
      <c r="A26" s="451" t="s">
        <v>152</v>
      </c>
      <c r="B26" s="452" t="s">
        <v>153</v>
      </c>
      <c r="C26" s="452" t="s">
        <v>154</v>
      </c>
      <c r="D26" s="452" t="s">
        <v>155</v>
      </c>
      <c r="E26" s="452" t="s">
        <v>159</v>
      </c>
      <c r="F26" s="452" t="s">
        <v>160</v>
      </c>
      <c r="G26" s="453">
        <v>11</v>
      </c>
      <c r="H26" s="451" t="s">
        <v>23</v>
      </c>
      <c r="I26" s="451" t="s">
        <v>161</v>
      </c>
      <c r="J26" s="451" t="s">
        <v>118</v>
      </c>
      <c r="K26" s="454"/>
      <c r="L26" s="454"/>
      <c r="M26" s="454"/>
      <c r="N26" s="454"/>
      <c r="O26" s="454"/>
    </row>
    <row r="27" spans="1:15" s="425" customFormat="1" ht="60" x14ac:dyDescent="0.25">
      <c r="A27" s="451" t="s">
        <v>1681</v>
      </c>
      <c r="B27" s="452" t="s">
        <v>120</v>
      </c>
      <c r="C27" s="452" t="s">
        <v>162</v>
      </c>
      <c r="D27" s="452" t="s">
        <v>163</v>
      </c>
      <c r="E27" s="452" t="s">
        <v>164</v>
      </c>
      <c r="F27" s="452" t="s">
        <v>165</v>
      </c>
      <c r="G27" s="453">
        <v>2</v>
      </c>
      <c r="H27" s="451" t="s">
        <v>23</v>
      </c>
      <c r="I27" s="451" t="s">
        <v>166</v>
      </c>
      <c r="J27" s="451" t="s">
        <v>118</v>
      </c>
      <c r="K27" s="454"/>
      <c r="L27" s="454"/>
      <c r="M27" s="454"/>
      <c r="N27" s="454"/>
      <c r="O27" s="454"/>
    </row>
    <row r="28" spans="1:15" s="425" customFormat="1" ht="75" x14ac:dyDescent="0.25">
      <c r="A28" s="451" t="s">
        <v>1681</v>
      </c>
      <c r="B28" s="452" t="s">
        <v>1664</v>
      </c>
      <c r="C28" s="452" t="s">
        <v>147</v>
      </c>
      <c r="D28" s="452" t="s">
        <v>168</v>
      </c>
      <c r="E28" s="452" t="s">
        <v>169</v>
      </c>
      <c r="F28" s="452" t="s">
        <v>170</v>
      </c>
      <c r="G28" s="453">
        <v>1</v>
      </c>
      <c r="H28" s="451" t="s">
        <v>23</v>
      </c>
      <c r="I28" s="451" t="s">
        <v>1683</v>
      </c>
      <c r="J28" s="451" t="s">
        <v>118</v>
      </c>
      <c r="K28" s="454"/>
      <c r="L28" s="454"/>
      <c r="M28" s="454"/>
      <c r="N28" s="454"/>
      <c r="O28" s="454"/>
    </row>
    <row r="29" spans="1:15" s="425" customFormat="1" ht="75" x14ac:dyDescent="0.25">
      <c r="A29" s="451" t="s">
        <v>119</v>
      </c>
      <c r="B29" s="452" t="s">
        <v>1664</v>
      </c>
      <c r="C29" s="452" t="s">
        <v>1684</v>
      </c>
      <c r="D29" s="452" t="s">
        <v>168</v>
      </c>
      <c r="E29" s="452" t="s">
        <v>172</v>
      </c>
      <c r="F29" s="452" t="s">
        <v>173</v>
      </c>
      <c r="G29" s="455">
        <v>20</v>
      </c>
      <c r="H29" s="456" t="s">
        <v>61</v>
      </c>
      <c r="I29" s="456" t="s">
        <v>1685</v>
      </c>
      <c r="J29" s="451" t="s">
        <v>118</v>
      </c>
      <c r="K29" s="454"/>
      <c r="L29" s="454"/>
      <c r="M29" s="454"/>
      <c r="N29" s="454"/>
      <c r="O29" s="454"/>
    </row>
    <row r="30" spans="1:15" s="425" customFormat="1" ht="60" x14ac:dyDescent="0.25">
      <c r="A30" s="451" t="s">
        <v>119</v>
      </c>
      <c r="B30" s="452" t="s">
        <v>120</v>
      </c>
      <c r="C30" s="452" t="s">
        <v>127</v>
      </c>
      <c r="D30" s="452" t="s">
        <v>174</v>
      </c>
      <c r="E30" s="452" t="s">
        <v>175</v>
      </c>
      <c r="F30" s="452" t="s">
        <v>176</v>
      </c>
      <c r="G30" s="455">
        <v>1</v>
      </c>
      <c r="H30" s="456" t="s">
        <v>23</v>
      </c>
      <c r="I30" s="456" t="s">
        <v>177</v>
      </c>
      <c r="J30" s="451" t="s">
        <v>118</v>
      </c>
      <c r="K30" s="454"/>
      <c r="L30" s="454"/>
      <c r="M30" s="454"/>
      <c r="N30" s="454"/>
      <c r="O30" s="454"/>
    </row>
    <row r="31" spans="1:15" s="425" customFormat="1" ht="60" x14ac:dyDescent="0.25">
      <c r="A31" s="451" t="s">
        <v>152</v>
      </c>
      <c r="B31" s="452" t="s">
        <v>120</v>
      </c>
      <c r="C31" s="452" t="s">
        <v>127</v>
      </c>
      <c r="D31" s="452" t="s">
        <v>174</v>
      </c>
      <c r="E31" s="452" t="s">
        <v>178</v>
      </c>
      <c r="F31" s="452" t="s">
        <v>179</v>
      </c>
      <c r="G31" s="453">
        <v>5</v>
      </c>
      <c r="H31" s="456" t="s">
        <v>23</v>
      </c>
      <c r="I31" s="451" t="s">
        <v>180</v>
      </c>
      <c r="J31" s="451" t="s">
        <v>118</v>
      </c>
      <c r="K31" s="454"/>
      <c r="L31" s="454"/>
      <c r="M31" s="454"/>
      <c r="N31" s="454"/>
      <c r="O31" s="454"/>
    </row>
    <row r="32" spans="1:15" s="425" customFormat="1" ht="60" x14ac:dyDescent="0.25">
      <c r="A32" s="439" t="s">
        <v>119</v>
      </c>
      <c r="B32" s="458" t="s">
        <v>120</v>
      </c>
      <c r="C32" s="458" t="s">
        <v>197</v>
      </c>
      <c r="D32" s="458" t="s">
        <v>128</v>
      </c>
      <c r="E32" s="458" t="s">
        <v>198</v>
      </c>
      <c r="F32" s="458" t="s">
        <v>199</v>
      </c>
      <c r="G32" s="438">
        <v>90</v>
      </c>
      <c r="H32" s="431" t="s">
        <v>23</v>
      </c>
      <c r="I32" s="431" t="s">
        <v>44</v>
      </c>
      <c r="J32" s="434" t="s">
        <v>25</v>
      </c>
      <c r="K32" s="434"/>
      <c r="L32" s="434"/>
      <c r="M32" s="434"/>
      <c r="N32" s="434"/>
      <c r="O32" s="434"/>
    </row>
    <row r="33" spans="1:15" s="425" customFormat="1" ht="60" x14ac:dyDescent="0.25">
      <c r="A33" s="439" t="s">
        <v>119</v>
      </c>
      <c r="B33" s="458" t="s">
        <v>120</v>
      </c>
      <c r="C33" s="458" t="s">
        <v>197</v>
      </c>
      <c r="D33" s="458" t="s">
        <v>128</v>
      </c>
      <c r="E33" s="458" t="s">
        <v>202</v>
      </c>
      <c r="F33" s="458" t="s">
        <v>43</v>
      </c>
      <c r="G33" s="459">
        <v>1</v>
      </c>
      <c r="H33" s="431" t="s">
        <v>203</v>
      </c>
      <c r="I33" s="431" t="s">
        <v>44</v>
      </c>
      <c r="J33" s="434" t="s">
        <v>25</v>
      </c>
      <c r="K33" s="434"/>
      <c r="L33" s="434"/>
      <c r="M33" s="434"/>
      <c r="N33" s="434"/>
      <c r="O33" s="434"/>
    </row>
    <row r="34" spans="1:15" s="425" customFormat="1" ht="60" x14ac:dyDescent="0.25">
      <c r="A34" s="439" t="s">
        <v>119</v>
      </c>
      <c r="B34" s="458" t="s">
        <v>120</v>
      </c>
      <c r="C34" s="458" t="s">
        <v>197</v>
      </c>
      <c r="D34" s="458" t="s">
        <v>205</v>
      </c>
      <c r="E34" s="458" t="s">
        <v>206</v>
      </c>
      <c r="F34" s="458" t="s">
        <v>207</v>
      </c>
      <c r="G34" s="438">
        <v>9</v>
      </c>
      <c r="H34" s="439" t="s">
        <v>61</v>
      </c>
      <c r="I34" s="439" t="s">
        <v>208</v>
      </c>
      <c r="J34" s="434" t="s">
        <v>25</v>
      </c>
      <c r="K34" s="434"/>
      <c r="L34" s="434"/>
      <c r="M34" s="434"/>
      <c r="N34" s="434"/>
      <c r="O34" s="434"/>
    </row>
    <row r="35" spans="1:15" s="425" customFormat="1" ht="60" x14ac:dyDescent="0.25">
      <c r="A35" s="439" t="s">
        <v>119</v>
      </c>
      <c r="B35" s="458" t="s">
        <v>120</v>
      </c>
      <c r="C35" s="458" t="s">
        <v>197</v>
      </c>
      <c r="D35" s="458" t="s">
        <v>128</v>
      </c>
      <c r="E35" s="458" t="s">
        <v>210</v>
      </c>
      <c r="F35" s="458" t="s">
        <v>211</v>
      </c>
      <c r="G35" s="438">
        <v>15</v>
      </c>
      <c r="H35" s="439" t="s">
        <v>23</v>
      </c>
      <c r="I35" s="439" t="s">
        <v>212</v>
      </c>
      <c r="J35" s="434" t="s">
        <v>25</v>
      </c>
      <c r="K35" s="434"/>
      <c r="L35" s="434"/>
      <c r="M35" s="434"/>
      <c r="N35" s="434"/>
      <c r="O35" s="434"/>
    </row>
    <row r="36" spans="1:15" s="425" customFormat="1" ht="60" x14ac:dyDescent="0.25">
      <c r="A36" s="439" t="s">
        <v>119</v>
      </c>
      <c r="B36" s="458" t="s">
        <v>120</v>
      </c>
      <c r="C36" s="458" t="s">
        <v>214</v>
      </c>
      <c r="D36" s="458" t="s">
        <v>163</v>
      </c>
      <c r="E36" s="458" t="s">
        <v>215</v>
      </c>
      <c r="F36" s="458" t="s">
        <v>216</v>
      </c>
      <c r="G36" s="438">
        <v>1</v>
      </c>
      <c r="H36" s="439" t="s">
        <v>23</v>
      </c>
      <c r="I36" s="439" t="s">
        <v>217</v>
      </c>
      <c r="J36" s="434" t="s">
        <v>25</v>
      </c>
      <c r="K36" s="434"/>
      <c r="L36" s="434"/>
      <c r="M36" s="434"/>
      <c r="N36" s="434"/>
      <c r="O36" s="434"/>
    </row>
    <row r="37" spans="1:15" s="425" customFormat="1" ht="60" x14ac:dyDescent="0.25">
      <c r="A37" s="439" t="s">
        <v>119</v>
      </c>
      <c r="B37" s="458" t="s">
        <v>120</v>
      </c>
      <c r="C37" s="458" t="s">
        <v>214</v>
      </c>
      <c r="D37" s="458" t="s">
        <v>163</v>
      </c>
      <c r="E37" s="458" t="s">
        <v>218</v>
      </c>
      <c r="F37" s="458" t="s">
        <v>219</v>
      </c>
      <c r="G37" s="460">
        <v>2</v>
      </c>
      <c r="H37" s="439" t="s">
        <v>23</v>
      </c>
      <c r="I37" s="439" t="s">
        <v>220</v>
      </c>
      <c r="J37" s="434" t="s">
        <v>25</v>
      </c>
      <c r="K37" s="434"/>
      <c r="L37" s="434"/>
      <c r="M37" s="434"/>
      <c r="N37" s="434"/>
      <c r="O37" s="434"/>
    </row>
    <row r="38" spans="1:15" s="425" customFormat="1" ht="75" x14ac:dyDescent="0.25">
      <c r="A38" s="439" t="s">
        <v>119</v>
      </c>
      <c r="B38" s="458" t="s">
        <v>221</v>
      </c>
      <c r="C38" s="458" t="s">
        <v>222</v>
      </c>
      <c r="D38" s="458" t="s">
        <v>223</v>
      </c>
      <c r="E38" s="458" t="s">
        <v>224</v>
      </c>
      <c r="F38" s="458" t="s">
        <v>225</v>
      </c>
      <c r="G38" s="459">
        <v>0.35</v>
      </c>
      <c r="H38" s="431" t="s">
        <v>203</v>
      </c>
      <c r="I38" s="431" t="s">
        <v>226</v>
      </c>
      <c r="J38" s="434" t="s">
        <v>25</v>
      </c>
      <c r="K38" s="434"/>
      <c r="L38" s="434"/>
      <c r="M38" s="434"/>
      <c r="N38" s="434"/>
      <c r="O38" s="434"/>
    </row>
    <row r="39" spans="1:15" s="425" customFormat="1" ht="75" x14ac:dyDescent="0.25">
      <c r="A39" s="439" t="s">
        <v>119</v>
      </c>
      <c r="B39" s="458" t="s">
        <v>221</v>
      </c>
      <c r="C39" s="458" t="s">
        <v>227</v>
      </c>
      <c r="D39" s="458" t="s">
        <v>223</v>
      </c>
      <c r="E39" s="458" t="s">
        <v>228</v>
      </c>
      <c r="F39" s="458" t="s">
        <v>229</v>
      </c>
      <c r="G39" s="438">
        <v>1</v>
      </c>
      <c r="H39" s="431" t="s">
        <v>23</v>
      </c>
      <c r="I39" s="431" t="s">
        <v>230</v>
      </c>
      <c r="J39" s="434" t="s">
        <v>25</v>
      </c>
      <c r="K39" s="434"/>
      <c r="L39" s="434"/>
      <c r="M39" s="434"/>
      <c r="N39" s="434"/>
      <c r="O39" s="434"/>
    </row>
    <row r="40" spans="1:15" s="425" customFormat="1" ht="75" x14ac:dyDescent="0.25">
      <c r="A40" s="431" t="s">
        <v>244</v>
      </c>
      <c r="B40" s="458" t="s">
        <v>261</v>
      </c>
      <c r="C40" s="458" t="s">
        <v>278</v>
      </c>
      <c r="D40" s="458" t="s">
        <v>279</v>
      </c>
      <c r="E40" s="458" t="s">
        <v>280</v>
      </c>
      <c r="F40" s="458" t="s">
        <v>281</v>
      </c>
      <c r="G40" s="461">
        <v>10</v>
      </c>
      <c r="H40" s="439" t="s">
        <v>23</v>
      </c>
      <c r="I40" s="431" t="s">
        <v>282</v>
      </c>
      <c r="J40" s="434" t="s">
        <v>25</v>
      </c>
      <c r="K40" s="434"/>
      <c r="L40" s="434"/>
      <c r="M40" s="434"/>
      <c r="N40" s="434"/>
      <c r="O40" s="434"/>
    </row>
    <row r="41" spans="1:15" s="426" customFormat="1" ht="60" x14ac:dyDescent="0.25">
      <c r="A41" s="444" t="s">
        <v>119</v>
      </c>
      <c r="B41" s="445" t="s">
        <v>120</v>
      </c>
      <c r="C41" s="445" t="s">
        <v>197</v>
      </c>
      <c r="D41" s="445" t="s">
        <v>174</v>
      </c>
      <c r="E41" s="445" t="s">
        <v>1686</v>
      </c>
      <c r="F41" s="445" t="s">
        <v>1687</v>
      </c>
      <c r="G41" s="110">
        <v>1</v>
      </c>
      <c r="H41" s="445" t="s">
        <v>23</v>
      </c>
      <c r="I41" s="445" t="s">
        <v>1688</v>
      </c>
      <c r="J41" s="445" t="s">
        <v>25</v>
      </c>
      <c r="K41" s="444"/>
      <c r="L41" s="448"/>
      <c r="M41" s="444"/>
      <c r="N41" s="444"/>
      <c r="O41" s="444"/>
    </row>
  </sheetData>
  <mergeCells count="20">
    <mergeCell ref="N5:N6"/>
    <mergeCell ref="O5:O6"/>
    <mergeCell ref="G5:G6"/>
    <mergeCell ref="H5:H6"/>
    <mergeCell ref="I5:I6"/>
    <mergeCell ref="J5:J6"/>
    <mergeCell ref="K5:K6"/>
    <mergeCell ref="M5:M6"/>
    <mergeCell ref="F5:F6"/>
    <mergeCell ref="A1:A3"/>
    <mergeCell ref="B1:H3"/>
    <mergeCell ref="I1:J1"/>
    <mergeCell ref="I2:J2"/>
    <mergeCell ref="I3:J3"/>
    <mergeCell ref="A4:J4"/>
    <mergeCell ref="A5:A6"/>
    <mergeCell ref="B5:B6"/>
    <mergeCell ref="C5:C6"/>
    <mergeCell ref="D5:D6"/>
    <mergeCell ref="E5:E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0D79F-39A2-49E0-90FB-858A39915B64}">
  <dimension ref="A1:K31"/>
  <sheetViews>
    <sheetView zoomScale="80" zoomScaleNormal="80" workbookViewId="0">
      <selection activeCell="B6" sqref="B6"/>
    </sheetView>
  </sheetViews>
  <sheetFormatPr baseColWidth="10" defaultColWidth="11.42578125" defaultRowHeight="15" x14ac:dyDescent="0.25"/>
  <cols>
    <col min="1" max="1" width="24" style="312" customWidth="1"/>
    <col min="2" max="2" width="41.5703125" style="312" customWidth="1"/>
    <col min="3" max="3" width="50.5703125" style="312" customWidth="1"/>
    <col min="4" max="4" width="19.5703125" style="312" customWidth="1"/>
    <col min="5" max="5" width="38.7109375" style="312" customWidth="1"/>
    <col min="6" max="6" width="34.140625" style="320" customWidth="1"/>
    <col min="7" max="7" width="12.7109375" style="320" customWidth="1"/>
    <col min="8" max="8" width="13.140625" style="320" customWidth="1"/>
    <col min="9" max="9" width="20.5703125" style="312" customWidth="1"/>
    <col min="10" max="10" width="29" style="320" customWidth="1"/>
    <col min="11" max="11" width="17.5703125" style="320" customWidth="1"/>
    <col min="12" max="16384" width="11.42578125" style="312"/>
  </cols>
  <sheetData>
    <row r="1" spans="1:11" x14ac:dyDescent="0.25">
      <c r="A1" s="497"/>
      <c r="B1" s="498" t="s">
        <v>181</v>
      </c>
      <c r="C1" s="498"/>
      <c r="D1" s="498"/>
      <c r="E1" s="498"/>
      <c r="F1" s="498"/>
      <c r="G1" s="498"/>
      <c r="H1" s="498"/>
      <c r="I1" s="504" t="s">
        <v>1</v>
      </c>
      <c r="J1" s="504"/>
      <c r="K1" s="9"/>
    </row>
    <row r="2" spans="1:11" x14ac:dyDescent="0.25">
      <c r="A2" s="497"/>
      <c r="B2" s="498"/>
      <c r="C2" s="498"/>
      <c r="D2" s="498"/>
      <c r="E2" s="498"/>
      <c r="F2" s="498"/>
      <c r="G2" s="498"/>
      <c r="H2" s="498"/>
      <c r="I2" s="504" t="s">
        <v>2</v>
      </c>
      <c r="J2" s="504"/>
      <c r="K2" s="9"/>
    </row>
    <row r="3" spans="1:11" x14ac:dyDescent="0.25">
      <c r="A3" s="512"/>
      <c r="B3" s="498"/>
      <c r="C3" s="498"/>
      <c r="D3" s="498"/>
      <c r="E3" s="498"/>
      <c r="F3" s="498"/>
      <c r="G3" s="498"/>
      <c r="H3" s="498"/>
      <c r="I3" s="504" t="s">
        <v>3</v>
      </c>
      <c r="J3" s="504"/>
      <c r="K3" s="9"/>
    </row>
    <row r="4" spans="1:11" ht="30.6" customHeight="1" x14ac:dyDescent="0.25">
      <c r="A4" s="12" t="s">
        <v>4</v>
      </c>
      <c r="B4" s="509" t="s">
        <v>182</v>
      </c>
      <c r="C4" s="510"/>
      <c r="D4" s="510"/>
      <c r="E4" s="510"/>
      <c r="F4" s="510"/>
      <c r="G4" s="510"/>
      <c r="H4" s="510"/>
      <c r="I4" s="510"/>
      <c r="J4" s="511"/>
      <c r="K4" s="32"/>
    </row>
    <row r="5" spans="1:11" ht="45" x14ac:dyDescent="0.25">
      <c r="A5" s="12" t="s">
        <v>6</v>
      </c>
      <c r="B5" s="12" t="s">
        <v>7</v>
      </c>
      <c r="C5" s="12" t="s">
        <v>183</v>
      </c>
      <c r="D5" s="12" t="s">
        <v>9</v>
      </c>
      <c r="E5" s="12" t="s">
        <v>184</v>
      </c>
      <c r="F5" s="12" t="s">
        <v>11</v>
      </c>
      <c r="G5" s="12" t="s">
        <v>12</v>
      </c>
      <c r="H5" s="12" t="s">
        <v>13</v>
      </c>
      <c r="I5" s="12" t="s">
        <v>14</v>
      </c>
      <c r="J5" s="12" t="s">
        <v>185</v>
      </c>
      <c r="K5" s="12" t="s">
        <v>186</v>
      </c>
    </row>
    <row r="6" spans="1:11" ht="72" customHeight="1" x14ac:dyDescent="0.25">
      <c r="A6" s="313" t="s">
        <v>17</v>
      </c>
      <c r="B6" s="321" t="s">
        <v>18</v>
      </c>
      <c r="C6" s="322" t="s">
        <v>187</v>
      </c>
      <c r="D6" s="323" t="s">
        <v>20</v>
      </c>
      <c r="E6" s="324" t="s">
        <v>21</v>
      </c>
      <c r="F6" s="324" t="s">
        <v>22</v>
      </c>
      <c r="G6" s="314">
        <v>30</v>
      </c>
      <c r="H6" s="314" t="s">
        <v>23</v>
      </c>
      <c r="I6" s="314" t="s">
        <v>24</v>
      </c>
      <c r="J6" s="316" t="s">
        <v>188</v>
      </c>
      <c r="K6" s="316" t="s">
        <v>188</v>
      </c>
    </row>
    <row r="7" spans="1:11" ht="72" customHeight="1" x14ac:dyDescent="0.25">
      <c r="A7" s="313" t="s">
        <v>17</v>
      </c>
      <c r="B7" s="321" t="s">
        <v>18</v>
      </c>
      <c r="C7" s="322" t="s">
        <v>187</v>
      </c>
      <c r="D7" s="323" t="s">
        <v>20</v>
      </c>
      <c r="E7" s="324" t="s">
        <v>26</v>
      </c>
      <c r="F7" s="324" t="s">
        <v>27</v>
      </c>
      <c r="G7" s="314">
        <v>18</v>
      </c>
      <c r="H7" s="314" t="s">
        <v>23</v>
      </c>
      <c r="I7" s="314" t="s">
        <v>28</v>
      </c>
      <c r="J7" s="316" t="s">
        <v>189</v>
      </c>
      <c r="K7" s="316" t="s">
        <v>188</v>
      </c>
    </row>
    <row r="8" spans="1:11" ht="72" customHeight="1" x14ac:dyDescent="0.25">
      <c r="A8" s="313" t="s">
        <v>17</v>
      </c>
      <c r="B8" s="321" t="s">
        <v>36</v>
      </c>
      <c r="C8" s="322" t="s">
        <v>190</v>
      </c>
      <c r="D8" s="323" t="s">
        <v>191</v>
      </c>
      <c r="E8" s="324" t="s">
        <v>39</v>
      </c>
      <c r="F8" s="324" t="s">
        <v>40</v>
      </c>
      <c r="G8" s="314">
        <v>40</v>
      </c>
      <c r="H8" s="314" t="s">
        <v>23</v>
      </c>
      <c r="I8" s="314" t="s">
        <v>41</v>
      </c>
      <c r="J8" s="316" t="s">
        <v>192</v>
      </c>
      <c r="K8" s="316" t="s">
        <v>188</v>
      </c>
    </row>
    <row r="9" spans="1:11" ht="72" customHeight="1" x14ac:dyDescent="0.25">
      <c r="A9" s="313" t="s">
        <v>17</v>
      </c>
      <c r="B9" s="321" t="s">
        <v>36</v>
      </c>
      <c r="C9" s="322" t="s">
        <v>190</v>
      </c>
      <c r="D9" s="323" t="s">
        <v>191</v>
      </c>
      <c r="E9" s="325" t="s">
        <v>42</v>
      </c>
      <c r="F9" s="325" t="s">
        <v>43</v>
      </c>
      <c r="G9" s="318">
        <v>1</v>
      </c>
      <c r="H9" s="314" t="s">
        <v>23</v>
      </c>
      <c r="I9" s="314" t="s">
        <v>44</v>
      </c>
      <c r="J9" s="316" t="s">
        <v>192</v>
      </c>
      <c r="K9" s="316" t="s">
        <v>193</v>
      </c>
    </row>
    <row r="10" spans="1:11" ht="72" customHeight="1" x14ac:dyDescent="0.25">
      <c r="A10" s="313" t="s">
        <v>17</v>
      </c>
      <c r="B10" s="321" t="s">
        <v>80</v>
      </c>
      <c r="C10" s="322" t="s">
        <v>194</v>
      </c>
      <c r="D10" s="323" t="s">
        <v>195</v>
      </c>
      <c r="E10" s="324" t="s">
        <v>83</v>
      </c>
      <c r="F10" s="324" t="s">
        <v>84</v>
      </c>
      <c r="G10" s="314">
        <v>10</v>
      </c>
      <c r="H10" s="314" t="s">
        <v>23</v>
      </c>
      <c r="I10" s="314" t="s">
        <v>85</v>
      </c>
      <c r="J10" s="316" t="s">
        <v>192</v>
      </c>
      <c r="K10" s="316" t="s">
        <v>196</v>
      </c>
    </row>
    <row r="11" spans="1:11" ht="72" customHeight="1" x14ac:dyDescent="0.25">
      <c r="A11" s="317" t="s">
        <v>119</v>
      </c>
      <c r="B11" s="325" t="s">
        <v>120</v>
      </c>
      <c r="C11" s="325" t="s">
        <v>197</v>
      </c>
      <c r="D11" s="325" t="s">
        <v>128</v>
      </c>
      <c r="E11" s="325" t="s">
        <v>198</v>
      </c>
      <c r="F11" s="325" t="s">
        <v>199</v>
      </c>
      <c r="G11" s="316">
        <v>90</v>
      </c>
      <c r="H11" s="314" t="s">
        <v>23</v>
      </c>
      <c r="I11" s="314" t="s">
        <v>44</v>
      </c>
      <c r="J11" s="314" t="s">
        <v>200</v>
      </c>
      <c r="K11" s="314" t="s">
        <v>201</v>
      </c>
    </row>
    <row r="12" spans="1:11" ht="72" customHeight="1" x14ac:dyDescent="0.25">
      <c r="A12" s="317" t="s">
        <v>119</v>
      </c>
      <c r="B12" s="325" t="s">
        <v>120</v>
      </c>
      <c r="C12" s="325" t="s">
        <v>197</v>
      </c>
      <c r="D12" s="325" t="s">
        <v>128</v>
      </c>
      <c r="E12" s="325" t="s">
        <v>202</v>
      </c>
      <c r="F12" s="325" t="s">
        <v>43</v>
      </c>
      <c r="G12" s="318">
        <v>1</v>
      </c>
      <c r="H12" s="314" t="s">
        <v>203</v>
      </c>
      <c r="I12" s="314" t="s">
        <v>44</v>
      </c>
      <c r="J12" s="314" t="s">
        <v>204</v>
      </c>
      <c r="K12" s="314" t="s">
        <v>201</v>
      </c>
    </row>
    <row r="13" spans="1:11" ht="72" customHeight="1" x14ac:dyDescent="0.25">
      <c r="A13" s="317" t="s">
        <v>119</v>
      </c>
      <c r="B13" s="325" t="s">
        <v>120</v>
      </c>
      <c r="C13" s="325" t="s">
        <v>197</v>
      </c>
      <c r="D13" s="325" t="s">
        <v>205</v>
      </c>
      <c r="E13" s="325" t="s">
        <v>206</v>
      </c>
      <c r="F13" s="325" t="s">
        <v>207</v>
      </c>
      <c r="G13" s="316">
        <v>9</v>
      </c>
      <c r="H13" s="316" t="s">
        <v>61</v>
      </c>
      <c r="I13" s="316" t="s">
        <v>208</v>
      </c>
      <c r="J13" s="316" t="s">
        <v>209</v>
      </c>
      <c r="K13" s="316" t="s">
        <v>209</v>
      </c>
    </row>
    <row r="14" spans="1:11" ht="72" customHeight="1" x14ac:dyDescent="0.25">
      <c r="A14" s="317" t="s">
        <v>119</v>
      </c>
      <c r="B14" s="325" t="s">
        <v>120</v>
      </c>
      <c r="C14" s="325" t="s">
        <v>197</v>
      </c>
      <c r="D14" s="325" t="s">
        <v>128</v>
      </c>
      <c r="E14" s="325" t="s">
        <v>210</v>
      </c>
      <c r="F14" s="325" t="s">
        <v>211</v>
      </c>
      <c r="G14" s="316">
        <v>15</v>
      </c>
      <c r="H14" s="316" t="s">
        <v>23</v>
      </c>
      <c r="I14" s="316" t="s">
        <v>212</v>
      </c>
      <c r="J14" s="316" t="s">
        <v>200</v>
      </c>
      <c r="K14" s="316" t="s">
        <v>213</v>
      </c>
    </row>
    <row r="15" spans="1:11" ht="72" customHeight="1" x14ac:dyDescent="0.25">
      <c r="A15" s="317" t="s">
        <v>119</v>
      </c>
      <c r="B15" s="325" t="s">
        <v>120</v>
      </c>
      <c r="C15" s="325" t="s">
        <v>214</v>
      </c>
      <c r="D15" s="325" t="s">
        <v>163</v>
      </c>
      <c r="E15" s="325" t="s">
        <v>215</v>
      </c>
      <c r="F15" s="325" t="s">
        <v>216</v>
      </c>
      <c r="G15" s="316">
        <v>1</v>
      </c>
      <c r="H15" s="316" t="s">
        <v>23</v>
      </c>
      <c r="I15" s="316" t="s">
        <v>217</v>
      </c>
      <c r="J15" s="316" t="s">
        <v>200</v>
      </c>
      <c r="K15" s="316" t="s">
        <v>213</v>
      </c>
    </row>
    <row r="16" spans="1:11" ht="72" customHeight="1" x14ac:dyDescent="0.25">
      <c r="A16" s="317" t="s">
        <v>119</v>
      </c>
      <c r="B16" s="325" t="s">
        <v>120</v>
      </c>
      <c r="C16" s="325" t="s">
        <v>214</v>
      </c>
      <c r="D16" s="325" t="s">
        <v>163</v>
      </c>
      <c r="E16" s="325" t="s">
        <v>218</v>
      </c>
      <c r="F16" s="325" t="s">
        <v>219</v>
      </c>
      <c r="G16" s="316">
        <v>2</v>
      </c>
      <c r="H16" s="316" t="s">
        <v>23</v>
      </c>
      <c r="I16" s="316" t="s">
        <v>220</v>
      </c>
      <c r="J16" s="316" t="s">
        <v>200</v>
      </c>
      <c r="K16" s="316" t="s">
        <v>213</v>
      </c>
    </row>
    <row r="17" spans="1:11" ht="72" customHeight="1" x14ac:dyDescent="0.25">
      <c r="A17" s="317" t="s">
        <v>119</v>
      </c>
      <c r="B17" s="325" t="s">
        <v>221</v>
      </c>
      <c r="C17" s="325" t="s">
        <v>222</v>
      </c>
      <c r="D17" s="325" t="s">
        <v>223</v>
      </c>
      <c r="E17" s="325" t="s">
        <v>224</v>
      </c>
      <c r="F17" s="325" t="s">
        <v>225</v>
      </c>
      <c r="G17" s="318">
        <v>0.2</v>
      </c>
      <c r="H17" s="315" t="s">
        <v>203</v>
      </c>
      <c r="I17" s="315" t="s">
        <v>226</v>
      </c>
      <c r="J17" s="315" t="s">
        <v>209</v>
      </c>
      <c r="K17" s="315" t="s">
        <v>209</v>
      </c>
    </row>
    <row r="18" spans="1:11" ht="72" customHeight="1" x14ac:dyDescent="0.25">
      <c r="A18" s="317" t="s">
        <v>119</v>
      </c>
      <c r="B18" s="325" t="s">
        <v>221</v>
      </c>
      <c r="C18" s="325" t="s">
        <v>227</v>
      </c>
      <c r="D18" s="325" t="s">
        <v>223</v>
      </c>
      <c r="E18" s="325" t="s">
        <v>228</v>
      </c>
      <c r="F18" s="325" t="s">
        <v>229</v>
      </c>
      <c r="G18" s="316">
        <v>1</v>
      </c>
      <c r="H18" s="315" t="s">
        <v>23</v>
      </c>
      <c r="I18" s="315" t="s">
        <v>230</v>
      </c>
      <c r="J18" s="315" t="s">
        <v>209</v>
      </c>
      <c r="K18" s="315" t="s">
        <v>209</v>
      </c>
    </row>
    <row r="19" spans="1:11" ht="72" customHeight="1" x14ac:dyDescent="0.25">
      <c r="A19" s="315" t="s">
        <v>231</v>
      </c>
      <c r="B19" s="323" t="s">
        <v>232</v>
      </c>
      <c r="C19" s="326" t="s">
        <v>233</v>
      </c>
      <c r="D19" s="323" t="s">
        <v>234</v>
      </c>
      <c r="E19" s="325" t="s">
        <v>235</v>
      </c>
      <c r="F19" s="325" t="s">
        <v>236</v>
      </c>
      <c r="G19" s="315">
        <v>80</v>
      </c>
      <c r="H19" s="315" t="s">
        <v>23</v>
      </c>
      <c r="I19" s="315" t="s">
        <v>237</v>
      </c>
      <c r="J19" s="317" t="s">
        <v>238</v>
      </c>
      <c r="K19" s="317" t="s">
        <v>193</v>
      </c>
    </row>
    <row r="20" spans="1:11" ht="72" customHeight="1" x14ac:dyDescent="0.25">
      <c r="A20" s="313" t="s">
        <v>231</v>
      </c>
      <c r="B20" s="321" t="s">
        <v>101</v>
      </c>
      <c r="C20" s="322" t="s">
        <v>239</v>
      </c>
      <c r="D20" s="323" t="s">
        <v>234</v>
      </c>
      <c r="E20" s="324" t="s">
        <v>240</v>
      </c>
      <c r="F20" s="324" t="s">
        <v>241</v>
      </c>
      <c r="G20" s="318">
        <v>1</v>
      </c>
      <c r="H20" s="314" t="s">
        <v>203</v>
      </c>
      <c r="I20" s="314" t="s">
        <v>242</v>
      </c>
      <c r="J20" s="316" t="s">
        <v>238</v>
      </c>
      <c r="K20" s="316" t="s">
        <v>243</v>
      </c>
    </row>
    <row r="21" spans="1:11" ht="72" customHeight="1" x14ac:dyDescent="0.25">
      <c r="A21" s="313" t="s">
        <v>244</v>
      </c>
      <c r="B21" s="321" t="s">
        <v>245</v>
      </c>
      <c r="C21" s="322" t="s">
        <v>246</v>
      </c>
      <c r="D21" s="323" t="s">
        <v>247</v>
      </c>
      <c r="E21" s="324" t="s">
        <v>248</v>
      </c>
      <c r="F21" s="324" t="s">
        <v>249</v>
      </c>
      <c r="G21" s="314">
        <v>4</v>
      </c>
      <c r="H21" s="314" t="s">
        <v>23</v>
      </c>
      <c r="I21" s="314" t="s">
        <v>250</v>
      </c>
      <c r="J21" s="316" t="s">
        <v>238</v>
      </c>
      <c r="K21" s="316" t="s">
        <v>251</v>
      </c>
    </row>
    <row r="22" spans="1:11" ht="72" customHeight="1" x14ac:dyDescent="0.25">
      <c r="A22" s="315" t="s">
        <v>244</v>
      </c>
      <c r="B22" s="323" t="s">
        <v>245</v>
      </c>
      <c r="C22" s="326" t="s">
        <v>252</v>
      </c>
      <c r="D22" s="323" t="s">
        <v>247</v>
      </c>
      <c r="E22" s="325" t="s">
        <v>253</v>
      </c>
      <c r="F22" s="325" t="s">
        <v>254</v>
      </c>
      <c r="G22" s="315">
        <v>3</v>
      </c>
      <c r="H22" s="315" t="s">
        <v>23</v>
      </c>
      <c r="I22" s="315" t="s">
        <v>255</v>
      </c>
      <c r="J22" s="317" t="s">
        <v>238</v>
      </c>
      <c r="K22" s="316" t="s">
        <v>251</v>
      </c>
    </row>
    <row r="23" spans="1:11" ht="72" customHeight="1" x14ac:dyDescent="0.25">
      <c r="A23" s="313" t="s">
        <v>244</v>
      </c>
      <c r="B23" s="321" t="s">
        <v>256</v>
      </c>
      <c r="C23" s="322" t="s">
        <v>257</v>
      </c>
      <c r="D23" s="323" t="s">
        <v>247</v>
      </c>
      <c r="E23" s="324" t="s">
        <v>258</v>
      </c>
      <c r="F23" s="324" t="s">
        <v>259</v>
      </c>
      <c r="G23" s="314">
        <v>1</v>
      </c>
      <c r="H23" s="314" t="s">
        <v>23</v>
      </c>
      <c r="I23" s="314" t="s">
        <v>260</v>
      </c>
      <c r="J23" s="316" t="s">
        <v>193</v>
      </c>
      <c r="K23" s="316" t="s">
        <v>193</v>
      </c>
    </row>
    <row r="24" spans="1:11" ht="72" customHeight="1" x14ac:dyDescent="0.25">
      <c r="A24" s="315" t="s">
        <v>244</v>
      </c>
      <c r="B24" s="323" t="s">
        <v>261</v>
      </c>
      <c r="C24" s="326" t="s">
        <v>262</v>
      </c>
      <c r="D24" s="323" t="s">
        <v>263</v>
      </c>
      <c r="E24" s="325" t="s">
        <v>264</v>
      </c>
      <c r="F24" s="325" t="s">
        <v>265</v>
      </c>
      <c r="G24" s="315">
        <v>4</v>
      </c>
      <c r="H24" s="315" t="s">
        <v>23</v>
      </c>
      <c r="I24" s="315" t="s">
        <v>266</v>
      </c>
      <c r="J24" s="317" t="s">
        <v>196</v>
      </c>
      <c r="K24" s="317" t="s">
        <v>196</v>
      </c>
    </row>
    <row r="25" spans="1:11" ht="72" customHeight="1" x14ac:dyDescent="0.25">
      <c r="A25" s="315" t="s">
        <v>244</v>
      </c>
      <c r="B25" s="323" t="s">
        <v>261</v>
      </c>
      <c r="C25" s="326" t="s">
        <v>262</v>
      </c>
      <c r="D25" s="323" t="s">
        <v>263</v>
      </c>
      <c r="E25" s="325" t="s">
        <v>267</v>
      </c>
      <c r="F25" s="325" t="s">
        <v>268</v>
      </c>
      <c r="G25" s="315">
        <v>2</v>
      </c>
      <c r="H25" s="315" t="s">
        <v>23</v>
      </c>
      <c r="I25" s="315" t="s">
        <v>269</v>
      </c>
      <c r="J25" s="317" t="s">
        <v>196</v>
      </c>
      <c r="K25" s="317" t="s">
        <v>196</v>
      </c>
    </row>
    <row r="26" spans="1:11" ht="72" customHeight="1" x14ac:dyDescent="0.25">
      <c r="A26" s="315" t="s">
        <v>244</v>
      </c>
      <c r="B26" s="323" t="s">
        <v>261</v>
      </c>
      <c r="C26" s="326" t="s">
        <v>262</v>
      </c>
      <c r="D26" s="323" t="s">
        <v>263</v>
      </c>
      <c r="E26" s="325" t="s">
        <v>270</v>
      </c>
      <c r="F26" s="325" t="s">
        <v>271</v>
      </c>
      <c r="G26" s="315">
        <v>1</v>
      </c>
      <c r="H26" s="315" t="s">
        <v>23</v>
      </c>
      <c r="I26" s="315" t="s">
        <v>272</v>
      </c>
      <c r="J26" s="317" t="s">
        <v>273</v>
      </c>
      <c r="K26" s="317" t="s">
        <v>196</v>
      </c>
    </row>
    <row r="27" spans="1:11" ht="72" customHeight="1" x14ac:dyDescent="0.25">
      <c r="A27" s="315" t="s">
        <v>244</v>
      </c>
      <c r="B27" s="323" t="s">
        <v>261</v>
      </c>
      <c r="C27" s="326" t="s">
        <v>262</v>
      </c>
      <c r="D27" s="323" t="s">
        <v>263</v>
      </c>
      <c r="E27" s="325" t="s">
        <v>274</v>
      </c>
      <c r="F27" s="325" t="s">
        <v>275</v>
      </c>
      <c r="G27" s="319">
        <v>1</v>
      </c>
      <c r="H27" s="315" t="s">
        <v>276</v>
      </c>
      <c r="I27" s="315" t="s">
        <v>277</v>
      </c>
      <c r="J27" s="317" t="s">
        <v>196</v>
      </c>
      <c r="K27" s="317" t="s">
        <v>196</v>
      </c>
    </row>
    <row r="28" spans="1:11" ht="72" customHeight="1" x14ac:dyDescent="0.25">
      <c r="A28" s="315" t="s">
        <v>244</v>
      </c>
      <c r="B28" s="323" t="s">
        <v>261</v>
      </c>
      <c r="C28" s="323" t="s">
        <v>278</v>
      </c>
      <c r="D28" s="323" t="s">
        <v>279</v>
      </c>
      <c r="E28" s="323" t="s">
        <v>280</v>
      </c>
      <c r="F28" s="323" t="s">
        <v>281</v>
      </c>
      <c r="G28" s="315">
        <v>10</v>
      </c>
      <c r="H28" s="317" t="s">
        <v>23</v>
      </c>
      <c r="I28" s="315" t="s">
        <v>282</v>
      </c>
      <c r="J28" s="317" t="s">
        <v>283</v>
      </c>
      <c r="K28" s="317" t="s">
        <v>188</v>
      </c>
    </row>
    <row r="29" spans="1:11" ht="72" customHeight="1" x14ac:dyDescent="0.25">
      <c r="A29" s="315" t="s">
        <v>244</v>
      </c>
      <c r="B29" s="323" t="s">
        <v>284</v>
      </c>
      <c r="C29" s="323" t="s">
        <v>285</v>
      </c>
      <c r="D29" s="323" t="s">
        <v>286</v>
      </c>
      <c r="E29" s="323" t="s">
        <v>287</v>
      </c>
      <c r="F29" s="323" t="s">
        <v>288</v>
      </c>
      <c r="G29" s="317">
        <v>2</v>
      </c>
      <c r="H29" s="317" t="s">
        <v>23</v>
      </c>
      <c r="I29" s="315" t="s">
        <v>289</v>
      </c>
      <c r="J29" s="317" t="s">
        <v>238</v>
      </c>
      <c r="K29" s="317" t="s">
        <v>251</v>
      </c>
    </row>
    <row r="30" spans="1:11" ht="72" customHeight="1" x14ac:dyDescent="0.25">
      <c r="A30" s="315" t="s">
        <v>244</v>
      </c>
      <c r="B30" s="323" t="s">
        <v>284</v>
      </c>
      <c r="C30" s="323" t="s">
        <v>290</v>
      </c>
      <c r="D30" s="323" t="s">
        <v>286</v>
      </c>
      <c r="E30" s="323" t="s">
        <v>291</v>
      </c>
      <c r="F30" s="323" t="s">
        <v>292</v>
      </c>
      <c r="G30" s="315">
        <v>1</v>
      </c>
      <c r="H30" s="315" t="s">
        <v>23</v>
      </c>
      <c r="I30" s="315" t="s">
        <v>289</v>
      </c>
      <c r="J30" s="317" t="s">
        <v>238</v>
      </c>
      <c r="K30" s="317" t="s">
        <v>251</v>
      </c>
    </row>
    <row r="31" spans="1:11" ht="72" customHeight="1" x14ac:dyDescent="0.25">
      <c r="A31" s="315" t="s">
        <v>244</v>
      </c>
      <c r="B31" s="323" t="s">
        <v>284</v>
      </c>
      <c r="C31" s="323" t="s">
        <v>290</v>
      </c>
      <c r="D31" s="323" t="s">
        <v>286</v>
      </c>
      <c r="E31" s="323" t="s">
        <v>293</v>
      </c>
      <c r="F31" s="323" t="s">
        <v>294</v>
      </c>
      <c r="G31" s="317">
        <v>1</v>
      </c>
      <c r="H31" s="315" t="s">
        <v>23</v>
      </c>
      <c r="I31" s="315" t="s">
        <v>289</v>
      </c>
      <c r="J31" s="317" t="s">
        <v>238</v>
      </c>
      <c r="K31" s="317" t="s">
        <v>251</v>
      </c>
    </row>
  </sheetData>
  <mergeCells count="6">
    <mergeCell ref="B4:J4"/>
    <mergeCell ref="A1:A3"/>
    <mergeCell ref="B1:H3"/>
    <mergeCell ref="I1:J1"/>
    <mergeCell ref="I2:J2"/>
    <mergeCell ref="I3:J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F86E8-0E65-4B4D-8734-DC870CB7149A}">
  <dimension ref="A1:BT49"/>
  <sheetViews>
    <sheetView zoomScale="90" zoomScaleNormal="90" workbookViewId="0">
      <selection activeCell="W8" sqref="W8"/>
    </sheetView>
  </sheetViews>
  <sheetFormatPr baseColWidth="10" defaultColWidth="11.42578125" defaultRowHeight="21.75" customHeight="1" x14ac:dyDescent="0.25"/>
  <cols>
    <col min="1" max="1" width="27.85546875" style="26" customWidth="1"/>
    <col min="2" max="2" width="23.42578125" style="26" customWidth="1"/>
    <col min="3" max="3" width="25" style="26" customWidth="1"/>
    <col min="4" max="4" width="27.85546875" style="11" customWidth="1"/>
    <col min="5" max="5" width="35.42578125" style="11" customWidth="1"/>
    <col min="6" max="6" width="19.42578125" style="11" customWidth="1"/>
    <col min="7" max="7" width="15.7109375" style="11" customWidth="1"/>
    <col min="8" max="8" width="15.7109375" style="1" customWidth="1"/>
    <col min="9" max="20" width="15.7109375" style="1" hidden="1" customWidth="1"/>
    <col min="21" max="21" width="15.7109375" style="11" customWidth="1"/>
    <col min="22" max="22" width="22.42578125" style="11" customWidth="1"/>
    <col min="23" max="23" width="22" style="11" customWidth="1"/>
    <col min="24" max="24" width="35.140625" style="11" customWidth="1"/>
    <col min="25" max="72" width="2.85546875" style="11" customWidth="1"/>
    <col min="73" max="73" width="3.85546875" style="11" customWidth="1"/>
    <col min="74" max="16384" width="11.42578125" style="11"/>
  </cols>
  <sheetData>
    <row r="1" spans="1:72" s="47" customFormat="1" ht="13.5" customHeight="1" x14ac:dyDescent="0.25">
      <c r="A1" s="536"/>
      <c r="B1" s="537" t="s">
        <v>295</v>
      </c>
      <c r="C1" s="538"/>
      <c r="D1" s="538"/>
      <c r="E1" s="538"/>
      <c r="F1" s="538"/>
      <c r="G1" s="538"/>
      <c r="H1" s="538"/>
      <c r="I1" s="538"/>
      <c r="J1" s="538"/>
      <c r="K1" s="538"/>
      <c r="L1" s="538"/>
      <c r="M1" s="538"/>
      <c r="N1" s="538"/>
      <c r="O1" s="538"/>
      <c r="P1" s="538"/>
      <c r="Q1" s="538"/>
      <c r="R1" s="538"/>
      <c r="S1" s="538"/>
      <c r="T1" s="538"/>
      <c r="U1" s="539"/>
      <c r="V1" s="546" t="s">
        <v>1</v>
      </c>
      <c r="W1" s="546"/>
      <c r="X1" s="46"/>
    </row>
    <row r="2" spans="1:72" s="47" customFormat="1" ht="13.5" customHeight="1" x14ac:dyDescent="0.25">
      <c r="A2" s="536"/>
      <c r="B2" s="540"/>
      <c r="C2" s="541"/>
      <c r="D2" s="541"/>
      <c r="E2" s="541"/>
      <c r="F2" s="541"/>
      <c r="G2" s="541"/>
      <c r="H2" s="541"/>
      <c r="I2" s="541"/>
      <c r="J2" s="541"/>
      <c r="K2" s="541"/>
      <c r="L2" s="541"/>
      <c r="M2" s="541"/>
      <c r="N2" s="541"/>
      <c r="O2" s="541"/>
      <c r="P2" s="541"/>
      <c r="Q2" s="541"/>
      <c r="R2" s="541"/>
      <c r="S2" s="541"/>
      <c r="T2" s="541"/>
      <c r="U2" s="542"/>
      <c r="V2" s="546" t="s">
        <v>296</v>
      </c>
      <c r="W2" s="546"/>
      <c r="X2" s="46"/>
    </row>
    <row r="3" spans="1:72" s="47" customFormat="1" ht="13.5" customHeight="1" x14ac:dyDescent="0.25">
      <c r="A3" s="536"/>
      <c r="B3" s="543"/>
      <c r="C3" s="544"/>
      <c r="D3" s="544"/>
      <c r="E3" s="544"/>
      <c r="F3" s="544"/>
      <c r="G3" s="544"/>
      <c r="H3" s="544"/>
      <c r="I3" s="544"/>
      <c r="J3" s="544"/>
      <c r="K3" s="544"/>
      <c r="L3" s="544"/>
      <c r="M3" s="544"/>
      <c r="N3" s="544"/>
      <c r="O3" s="544"/>
      <c r="P3" s="544"/>
      <c r="Q3" s="544"/>
      <c r="R3" s="544"/>
      <c r="S3" s="544"/>
      <c r="T3" s="544"/>
      <c r="U3" s="545"/>
      <c r="V3" s="546" t="s">
        <v>297</v>
      </c>
      <c r="W3" s="546"/>
      <c r="X3" s="46"/>
    </row>
    <row r="4" spans="1:72" s="229" customFormat="1" ht="16.5" customHeight="1" x14ac:dyDescent="0.25">
      <c r="A4" s="227" t="s">
        <v>4</v>
      </c>
      <c r="B4" s="534" t="s">
        <v>298</v>
      </c>
      <c r="C4" s="535"/>
      <c r="D4" s="535"/>
      <c r="E4" s="535"/>
      <c r="F4" s="535"/>
      <c r="G4" s="535"/>
      <c r="H4" s="535"/>
      <c r="I4" s="535"/>
      <c r="J4" s="535"/>
      <c r="K4" s="535"/>
      <c r="L4" s="535"/>
      <c r="M4" s="535"/>
      <c r="N4" s="535"/>
      <c r="O4" s="535"/>
      <c r="P4" s="535"/>
      <c r="Q4" s="535"/>
      <c r="R4" s="535"/>
      <c r="S4" s="535"/>
      <c r="T4" s="535"/>
      <c r="U4" s="535"/>
      <c r="V4" s="535"/>
      <c r="W4" s="535"/>
      <c r="X4" s="228"/>
    </row>
    <row r="5" spans="1:72" s="232" customFormat="1" ht="18" customHeight="1" x14ac:dyDescent="0.25">
      <c r="A5" s="530"/>
      <c r="B5" s="531"/>
      <c r="C5" s="531"/>
      <c r="D5" s="531"/>
      <c r="E5" s="531"/>
      <c r="F5" s="531"/>
      <c r="G5" s="531"/>
      <c r="H5" s="531"/>
      <c r="I5" s="531"/>
      <c r="J5" s="531"/>
      <c r="K5" s="531"/>
      <c r="L5" s="531"/>
      <c r="M5" s="531"/>
      <c r="N5" s="531"/>
      <c r="O5" s="531"/>
      <c r="P5" s="531"/>
      <c r="Q5" s="531"/>
      <c r="R5" s="531"/>
      <c r="S5" s="531"/>
      <c r="T5" s="531"/>
      <c r="U5" s="531"/>
      <c r="V5" s="531"/>
      <c r="W5" s="531"/>
      <c r="X5" s="230"/>
      <c r="Y5" s="231"/>
      <c r="Z5" s="231"/>
      <c r="AA5" s="231"/>
      <c r="AB5" s="231"/>
      <c r="AC5" s="231"/>
      <c r="AD5" s="231"/>
      <c r="AE5" s="231"/>
      <c r="AF5" s="231"/>
    </row>
    <row r="6" spans="1:72" s="417" customFormat="1" ht="21" customHeight="1" x14ac:dyDescent="0.25">
      <c r="A6" s="532" t="s">
        <v>6</v>
      </c>
      <c r="B6" s="525" t="s">
        <v>7</v>
      </c>
      <c r="C6" s="525" t="s">
        <v>8</v>
      </c>
      <c r="D6" s="525" t="s">
        <v>9</v>
      </c>
      <c r="E6" s="525" t="s">
        <v>10</v>
      </c>
      <c r="F6" s="525" t="s">
        <v>11</v>
      </c>
      <c r="G6" s="525" t="s">
        <v>12</v>
      </c>
      <c r="H6" s="525" t="s">
        <v>299</v>
      </c>
      <c r="I6" s="525" t="s">
        <v>300</v>
      </c>
      <c r="J6" s="525" t="s">
        <v>301</v>
      </c>
      <c r="K6" s="525" t="s">
        <v>302</v>
      </c>
      <c r="L6" s="525" t="s">
        <v>303</v>
      </c>
      <c r="M6" s="525" t="s">
        <v>304</v>
      </c>
      <c r="N6" s="525" t="s">
        <v>305</v>
      </c>
      <c r="O6" s="525" t="s">
        <v>306</v>
      </c>
      <c r="P6" s="525" t="s">
        <v>307</v>
      </c>
      <c r="Q6" s="525" t="s">
        <v>308</v>
      </c>
      <c r="R6" s="525" t="s">
        <v>309</v>
      </c>
      <c r="S6" s="525" t="s">
        <v>310</v>
      </c>
      <c r="T6" s="525" t="s">
        <v>311</v>
      </c>
      <c r="U6" s="525" t="s">
        <v>13</v>
      </c>
      <c r="V6" s="525" t="s">
        <v>14</v>
      </c>
      <c r="W6" s="525" t="s">
        <v>15</v>
      </c>
      <c r="X6" s="525" t="s">
        <v>312</v>
      </c>
      <c r="Y6" s="527" t="s">
        <v>313</v>
      </c>
      <c r="Z6" s="528"/>
      <c r="AA6" s="528"/>
      <c r="AB6" s="529"/>
      <c r="AC6" s="520" t="s">
        <v>314</v>
      </c>
      <c r="AD6" s="520"/>
      <c r="AE6" s="520"/>
      <c r="AF6" s="520"/>
      <c r="AG6" s="520" t="s">
        <v>315</v>
      </c>
      <c r="AH6" s="520"/>
      <c r="AI6" s="520"/>
      <c r="AJ6" s="520"/>
      <c r="AK6" s="520" t="s">
        <v>316</v>
      </c>
      <c r="AL6" s="520"/>
      <c r="AM6" s="520"/>
      <c r="AN6" s="520"/>
      <c r="AO6" s="520" t="s">
        <v>317</v>
      </c>
      <c r="AP6" s="520"/>
      <c r="AQ6" s="520"/>
      <c r="AR6" s="520"/>
      <c r="AS6" s="520" t="s">
        <v>318</v>
      </c>
      <c r="AT6" s="520"/>
      <c r="AU6" s="520"/>
      <c r="AV6" s="520"/>
      <c r="AW6" s="520" t="s">
        <v>319</v>
      </c>
      <c r="AX6" s="520"/>
      <c r="AY6" s="520"/>
      <c r="AZ6" s="520"/>
      <c r="BA6" s="520" t="s">
        <v>320</v>
      </c>
      <c r="BB6" s="520"/>
      <c r="BC6" s="520"/>
      <c r="BD6" s="520"/>
      <c r="BE6" s="520" t="s">
        <v>321</v>
      </c>
      <c r="BF6" s="520"/>
      <c r="BG6" s="520"/>
      <c r="BH6" s="520"/>
      <c r="BI6" s="520" t="s">
        <v>322</v>
      </c>
      <c r="BJ6" s="520"/>
      <c r="BK6" s="520"/>
      <c r="BL6" s="520"/>
      <c r="BM6" s="520" t="s">
        <v>323</v>
      </c>
      <c r="BN6" s="520"/>
      <c r="BO6" s="520"/>
      <c r="BP6" s="520"/>
      <c r="BQ6" s="520" t="s">
        <v>324</v>
      </c>
      <c r="BR6" s="520"/>
      <c r="BS6" s="520"/>
      <c r="BT6" s="520"/>
    </row>
    <row r="7" spans="1:72" s="417" customFormat="1" ht="40.5" customHeight="1" x14ac:dyDescent="0.25">
      <c r="A7" s="533"/>
      <c r="B7" s="526"/>
      <c r="C7" s="526"/>
      <c r="D7" s="526"/>
      <c r="E7" s="526"/>
      <c r="F7" s="526"/>
      <c r="G7" s="526"/>
      <c r="H7" s="526"/>
      <c r="I7" s="526"/>
      <c r="J7" s="526"/>
      <c r="K7" s="526"/>
      <c r="L7" s="526"/>
      <c r="M7" s="526"/>
      <c r="N7" s="526"/>
      <c r="O7" s="526"/>
      <c r="P7" s="526"/>
      <c r="Q7" s="526"/>
      <c r="R7" s="526"/>
      <c r="S7" s="526"/>
      <c r="T7" s="526"/>
      <c r="U7" s="526"/>
      <c r="V7" s="526"/>
      <c r="W7" s="526"/>
      <c r="X7" s="526"/>
      <c r="Y7" s="418" t="s">
        <v>325</v>
      </c>
      <c r="Z7" s="419" t="s">
        <v>326</v>
      </c>
      <c r="AA7" s="419" t="s">
        <v>327</v>
      </c>
      <c r="AB7" s="419" t="s">
        <v>328</v>
      </c>
      <c r="AC7" s="419" t="s">
        <v>325</v>
      </c>
      <c r="AD7" s="419" t="s">
        <v>326</v>
      </c>
      <c r="AE7" s="419" t="s">
        <v>327</v>
      </c>
      <c r="AF7" s="419" t="s">
        <v>328</v>
      </c>
      <c r="AG7" s="419" t="s">
        <v>325</v>
      </c>
      <c r="AH7" s="419" t="s">
        <v>326</v>
      </c>
      <c r="AI7" s="419" t="s">
        <v>327</v>
      </c>
      <c r="AJ7" s="419" t="s">
        <v>328</v>
      </c>
      <c r="AK7" s="419" t="s">
        <v>325</v>
      </c>
      <c r="AL7" s="419" t="s">
        <v>326</v>
      </c>
      <c r="AM7" s="419" t="s">
        <v>327</v>
      </c>
      <c r="AN7" s="419" t="s">
        <v>328</v>
      </c>
      <c r="AO7" s="419" t="s">
        <v>325</v>
      </c>
      <c r="AP7" s="419" t="s">
        <v>326</v>
      </c>
      <c r="AQ7" s="419" t="s">
        <v>327</v>
      </c>
      <c r="AR7" s="419" t="s">
        <v>328</v>
      </c>
      <c r="AS7" s="419" t="s">
        <v>325</v>
      </c>
      <c r="AT7" s="419" t="s">
        <v>326</v>
      </c>
      <c r="AU7" s="419" t="s">
        <v>327</v>
      </c>
      <c r="AV7" s="419" t="s">
        <v>328</v>
      </c>
      <c r="AW7" s="419" t="s">
        <v>325</v>
      </c>
      <c r="AX7" s="419" t="s">
        <v>326</v>
      </c>
      <c r="AY7" s="419" t="s">
        <v>327</v>
      </c>
      <c r="AZ7" s="419" t="s">
        <v>328</v>
      </c>
      <c r="BA7" s="419" t="s">
        <v>325</v>
      </c>
      <c r="BB7" s="419" t="s">
        <v>326</v>
      </c>
      <c r="BC7" s="419" t="s">
        <v>327</v>
      </c>
      <c r="BD7" s="419" t="s">
        <v>328</v>
      </c>
      <c r="BE7" s="419" t="s">
        <v>325</v>
      </c>
      <c r="BF7" s="419" t="s">
        <v>326</v>
      </c>
      <c r="BG7" s="419" t="s">
        <v>327</v>
      </c>
      <c r="BH7" s="419" t="s">
        <v>328</v>
      </c>
      <c r="BI7" s="419" t="s">
        <v>325</v>
      </c>
      <c r="BJ7" s="419" t="s">
        <v>326</v>
      </c>
      <c r="BK7" s="419" t="s">
        <v>327</v>
      </c>
      <c r="BL7" s="419" t="s">
        <v>328</v>
      </c>
      <c r="BM7" s="419" t="s">
        <v>325</v>
      </c>
      <c r="BN7" s="419" t="s">
        <v>326</v>
      </c>
      <c r="BO7" s="419" t="s">
        <v>327</v>
      </c>
      <c r="BP7" s="419" t="s">
        <v>328</v>
      </c>
      <c r="BQ7" s="419" t="s">
        <v>325</v>
      </c>
      <c r="BR7" s="419" t="s">
        <v>326</v>
      </c>
      <c r="BS7" s="419" t="s">
        <v>327</v>
      </c>
      <c r="BT7" s="419" t="s">
        <v>328</v>
      </c>
    </row>
    <row r="8" spans="1:72" ht="90" x14ac:dyDescent="0.25">
      <c r="A8" s="191" t="s">
        <v>119</v>
      </c>
      <c r="B8" s="186" t="s">
        <v>329</v>
      </c>
      <c r="C8" s="186" t="s">
        <v>330</v>
      </c>
      <c r="D8" s="186" t="s">
        <v>331</v>
      </c>
      <c r="E8" s="194" t="s">
        <v>332</v>
      </c>
      <c r="F8" s="44" t="s">
        <v>333</v>
      </c>
      <c r="G8" s="44">
        <v>2</v>
      </c>
      <c r="H8" s="194"/>
      <c r="I8" s="194"/>
      <c r="J8" s="194"/>
      <c r="K8" s="194"/>
      <c r="L8" s="195"/>
      <c r="M8" s="195"/>
      <c r="N8" s="196"/>
      <c r="O8" s="194"/>
      <c r="P8" s="194"/>
      <c r="Q8" s="194"/>
      <c r="R8" s="194"/>
      <c r="S8" s="194"/>
      <c r="T8" s="194"/>
      <c r="U8" s="44" t="s">
        <v>56</v>
      </c>
      <c r="V8" s="30" t="s">
        <v>334</v>
      </c>
      <c r="W8" s="44" t="s">
        <v>335</v>
      </c>
      <c r="X8" s="184" t="s">
        <v>336</v>
      </c>
      <c r="Y8" s="188"/>
      <c r="Z8" s="85"/>
      <c r="AA8" s="21"/>
      <c r="AB8" s="21"/>
      <c r="AC8" s="21"/>
      <c r="AD8" s="21"/>
      <c r="AE8" s="21"/>
      <c r="AF8" s="21"/>
      <c r="AG8" s="21"/>
      <c r="AH8" s="21"/>
      <c r="AI8" s="21"/>
      <c r="AJ8" s="21"/>
      <c r="AK8" s="21"/>
      <c r="AL8" s="21"/>
      <c r="AM8" s="21"/>
      <c r="AN8" s="21"/>
      <c r="AO8" s="21"/>
      <c r="AP8" s="21"/>
      <c r="AQ8" s="21"/>
      <c r="AR8" s="21"/>
      <c r="AS8" s="21"/>
      <c r="AT8" s="21"/>
      <c r="AU8" s="21"/>
      <c r="AV8" s="149"/>
      <c r="AW8" s="21"/>
      <c r="AX8" s="21"/>
      <c r="AY8" s="21"/>
      <c r="AZ8" s="21"/>
      <c r="BA8" s="21"/>
      <c r="BB8" s="21"/>
      <c r="BC8" s="21"/>
      <c r="BD8" s="21"/>
      <c r="BE8" s="21"/>
      <c r="BF8" s="21"/>
      <c r="BG8" s="21"/>
      <c r="BH8" s="149"/>
      <c r="BI8" s="21"/>
      <c r="BJ8" s="21"/>
      <c r="BK8" s="21"/>
      <c r="BL8" s="21"/>
      <c r="BM8" s="21"/>
      <c r="BN8" s="21"/>
      <c r="BO8" s="21"/>
      <c r="BP8" s="21"/>
      <c r="BQ8" s="21"/>
      <c r="BR8" s="21"/>
      <c r="BS8" s="21"/>
      <c r="BT8" s="21"/>
    </row>
    <row r="9" spans="1:72" ht="150" x14ac:dyDescent="0.25">
      <c r="A9" s="129" t="s">
        <v>231</v>
      </c>
      <c r="B9" s="129" t="s">
        <v>337</v>
      </c>
      <c r="C9" s="129" t="s">
        <v>338</v>
      </c>
      <c r="D9" s="129" t="s">
        <v>331</v>
      </c>
      <c r="E9" s="129" t="s">
        <v>339</v>
      </c>
      <c r="F9" s="129" t="s">
        <v>340</v>
      </c>
      <c r="G9" s="197">
        <v>1</v>
      </c>
      <c r="H9" s="197"/>
      <c r="I9" s="197"/>
      <c r="J9" s="197"/>
      <c r="K9" s="197"/>
      <c r="L9" s="197"/>
      <c r="M9" s="197"/>
      <c r="N9" s="197"/>
      <c r="O9" s="197"/>
      <c r="P9" s="197"/>
      <c r="Q9" s="197"/>
      <c r="R9" s="197"/>
      <c r="S9" s="197"/>
      <c r="T9" s="197"/>
      <c r="U9" s="129" t="s">
        <v>203</v>
      </c>
      <c r="V9" s="129" t="s">
        <v>341</v>
      </c>
      <c r="W9" s="129" t="s">
        <v>342</v>
      </c>
      <c r="X9" s="129" t="s">
        <v>343</v>
      </c>
      <c r="Y9" s="198"/>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row>
    <row r="10" spans="1:72" ht="114" customHeight="1" x14ac:dyDescent="0.25">
      <c r="A10" s="193" t="s">
        <v>231</v>
      </c>
      <c r="B10" s="45" t="s">
        <v>344</v>
      </c>
      <c r="C10" s="45" t="s">
        <v>345</v>
      </c>
      <c r="D10" s="45" t="s">
        <v>331</v>
      </c>
      <c r="E10" s="45" t="s">
        <v>346</v>
      </c>
      <c r="F10" s="45" t="s">
        <v>347</v>
      </c>
      <c r="G10" s="45">
        <v>1</v>
      </c>
      <c r="H10" s="199"/>
      <c r="I10" s="199"/>
      <c r="J10" s="199"/>
      <c r="K10" s="199"/>
      <c r="L10" s="199"/>
      <c r="M10" s="199"/>
      <c r="N10" s="199"/>
      <c r="O10" s="199"/>
      <c r="P10" s="199"/>
      <c r="Q10" s="199"/>
      <c r="R10" s="199"/>
      <c r="S10" s="199"/>
      <c r="T10" s="199"/>
      <c r="U10" s="45" t="s">
        <v>56</v>
      </c>
      <c r="V10" s="45" t="s">
        <v>348</v>
      </c>
      <c r="W10" s="22" t="s">
        <v>349</v>
      </c>
      <c r="X10" s="45" t="s">
        <v>350</v>
      </c>
      <c r="Y10" s="21"/>
      <c r="Z10" s="21"/>
      <c r="AA10" s="21"/>
      <c r="AB10" s="149"/>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row>
    <row r="11" spans="1:72" s="1" customFormat="1" ht="112.5" customHeight="1" x14ac:dyDescent="0.25">
      <c r="A11" s="190" t="s">
        <v>231</v>
      </c>
      <c r="B11" s="199" t="s">
        <v>351</v>
      </c>
      <c r="C11" s="199" t="s">
        <v>352</v>
      </c>
      <c r="D11" s="199" t="s">
        <v>331</v>
      </c>
      <c r="E11" s="199" t="s">
        <v>353</v>
      </c>
      <c r="F11" s="199" t="s">
        <v>354</v>
      </c>
      <c r="G11" s="200">
        <v>15</v>
      </c>
      <c r="H11" s="201"/>
      <c r="I11" s="201"/>
      <c r="J11" s="201"/>
      <c r="K11" s="201"/>
      <c r="L11" s="201"/>
      <c r="M11" s="201"/>
      <c r="N11" s="201"/>
      <c r="O11" s="201"/>
      <c r="P11" s="201"/>
      <c r="Q11" s="201"/>
      <c r="R11" s="201"/>
      <c r="S11" s="201"/>
      <c r="T11" s="201"/>
      <c r="U11" s="45" t="s">
        <v>23</v>
      </c>
      <c r="V11" s="202" t="s">
        <v>355</v>
      </c>
      <c r="W11" s="199" t="s">
        <v>356</v>
      </c>
      <c r="X11" s="199" t="s">
        <v>357</v>
      </c>
      <c r="Y11" s="2"/>
      <c r="Z11" s="2"/>
      <c r="AA11" s="2"/>
      <c r="AB11" s="147" t="s">
        <v>358</v>
      </c>
      <c r="AC11" s="2"/>
      <c r="AD11" s="2"/>
      <c r="AE11" s="2"/>
      <c r="AF11" s="2"/>
      <c r="AG11" s="2"/>
      <c r="AH11" s="2"/>
      <c r="AI11" s="2"/>
      <c r="AJ11" s="147" t="s">
        <v>358</v>
      </c>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s="1" customFormat="1" ht="112.5" customHeight="1" x14ac:dyDescent="0.25">
      <c r="A12" s="190" t="s">
        <v>231</v>
      </c>
      <c r="B12" s="199" t="s">
        <v>351</v>
      </c>
      <c r="C12" s="199" t="s">
        <v>352</v>
      </c>
      <c r="D12" s="199" t="s">
        <v>331</v>
      </c>
      <c r="E12" s="199" t="s">
        <v>86</v>
      </c>
      <c r="F12" s="199" t="s">
        <v>359</v>
      </c>
      <c r="G12" s="200">
        <v>3</v>
      </c>
      <c r="H12" s="201"/>
      <c r="I12" s="201"/>
      <c r="J12" s="201"/>
      <c r="K12" s="201"/>
      <c r="L12" s="201"/>
      <c r="M12" s="201"/>
      <c r="N12" s="201"/>
      <c r="O12" s="201"/>
      <c r="P12" s="201"/>
      <c r="Q12" s="201"/>
      <c r="R12" s="201"/>
      <c r="S12" s="201"/>
      <c r="T12" s="201"/>
      <c r="U12" s="45" t="s">
        <v>23</v>
      </c>
      <c r="V12" s="202" t="s">
        <v>355</v>
      </c>
      <c r="W12" s="199" t="s">
        <v>356</v>
      </c>
      <c r="X12" s="199" t="s">
        <v>360</v>
      </c>
      <c r="Y12" s="2"/>
      <c r="Z12" s="2"/>
      <c r="AA12" s="2"/>
      <c r="AB12" s="2"/>
      <c r="AC12" s="2"/>
      <c r="AD12" s="2"/>
      <c r="AE12" s="2"/>
      <c r="AF12" s="147" t="s">
        <v>361</v>
      </c>
      <c r="AG12" s="203"/>
      <c r="AH12" s="2"/>
      <c r="AI12" s="2"/>
      <c r="AJ12" s="147" t="s">
        <v>362</v>
      </c>
      <c r="AK12" s="2"/>
      <c r="AL12" s="2"/>
      <c r="AM12" s="2"/>
      <c r="AN12" s="2"/>
      <c r="AO12" s="2"/>
      <c r="AP12" s="2"/>
      <c r="AQ12" s="2"/>
      <c r="AR12" s="2"/>
      <c r="AS12" s="2"/>
      <c r="AT12" s="2"/>
      <c r="AU12" s="2"/>
      <c r="AV12" s="147" t="s">
        <v>363</v>
      </c>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40.25" customHeight="1" x14ac:dyDescent="0.25">
      <c r="A13" s="193" t="s">
        <v>231</v>
      </c>
      <c r="B13" s="45" t="s">
        <v>337</v>
      </c>
      <c r="C13" s="45" t="s">
        <v>364</v>
      </c>
      <c r="D13" s="45" t="s">
        <v>331</v>
      </c>
      <c r="E13" s="45" t="s">
        <v>50</v>
      </c>
      <c r="F13" s="45" t="s">
        <v>51</v>
      </c>
      <c r="G13" s="200">
        <v>20</v>
      </c>
      <c r="H13" s="201"/>
      <c r="I13" s="201"/>
      <c r="J13" s="201"/>
      <c r="K13" s="201"/>
      <c r="L13" s="201"/>
      <c r="M13" s="201"/>
      <c r="N13" s="201"/>
      <c r="O13" s="201"/>
      <c r="P13" s="201"/>
      <c r="Q13" s="201"/>
      <c r="R13" s="201"/>
      <c r="S13" s="201"/>
      <c r="T13" s="194">
        <f>+SUM(H13:S13)</f>
        <v>0</v>
      </c>
      <c r="U13" s="45" t="s">
        <v>23</v>
      </c>
      <c r="V13" s="45" t="s">
        <v>52</v>
      </c>
      <c r="W13" s="45" t="s">
        <v>365</v>
      </c>
      <c r="X13" s="45"/>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45.5" customHeight="1" x14ac:dyDescent="0.25">
      <c r="A14" s="193" t="s">
        <v>231</v>
      </c>
      <c r="B14" s="22" t="s">
        <v>366</v>
      </c>
      <c r="C14" s="22" t="s">
        <v>367</v>
      </c>
      <c r="D14" s="45" t="s">
        <v>331</v>
      </c>
      <c r="E14" s="22" t="s">
        <v>368</v>
      </c>
      <c r="F14" s="22" t="s">
        <v>369</v>
      </c>
      <c r="G14" s="23">
        <v>1</v>
      </c>
      <c r="H14" s="204"/>
      <c r="I14" s="204"/>
      <c r="J14" s="204"/>
      <c r="K14" s="204"/>
      <c r="L14" s="204"/>
      <c r="M14" s="204"/>
      <c r="N14" s="204"/>
      <c r="O14" s="204"/>
      <c r="P14" s="204"/>
      <c r="Q14" s="204"/>
      <c r="R14" s="204"/>
      <c r="S14" s="204"/>
      <c r="T14" s="204"/>
      <c r="U14" s="20" t="s">
        <v>203</v>
      </c>
      <c r="V14" s="22" t="s">
        <v>370</v>
      </c>
      <c r="W14" s="22" t="s">
        <v>371</v>
      </c>
      <c r="X14" s="15" t="s">
        <v>372</v>
      </c>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11.75" customHeight="1" x14ac:dyDescent="0.25">
      <c r="A15" s="5" t="s">
        <v>231</v>
      </c>
      <c r="B15" s="5" t="s">
        <v>373</v>
      </c>
      <c r="C15" s="5" t="s">
        <v>374</v>
      </c>
      <c r="D15" s="22" t="s">
        <v>331</v>
      </c>
      <c r="E15" s="22" t="s">
        <v>375</v>
      </c>
      <c r="F15" s="205" t="s">
        <v>376</v>
      </c>
      <c r="G15" s="205">
        <v>1</v>
      </c>
      <c r="H15" s="206"/>
      <c r="I15" s="206"/>
      <c r="J15" s="206"/>
      <c r="K15" s="206"/>
      <c r="L15" s="206"/>
      <c r="M15" s="206"/>
      <c r="N15" s="206"/>
      <c r="O15" s="206"/>
      <c r="P15" s="206"/>
      <c r="Q15" s="206"/>
      <c r="R15" s="206"/>
      <c r="S15" s="206"/>
      <c r="T15" s="206"/>
      <c r="U15" s="22" t="s">
        <v>56</v>
      </c>
      <c r="V15" s="20" t="s">
        <v>377</v>
      </c>
      <c r="W15" s="22" t="s">
        <v>349</v>
      </c>
      <c r="X15" s="21"/>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2"/>
      <c r="BB15" s="2"/>
      <c r="BC15" s="2"/>
      <c r="BD15" s="2"/>
      <c r="BE15" s="149"/>
      <c r="BF15" s="149"/>
      <c r="BG15" s="149"/>
      <c r="BH15" s="149"/>
      <c r="BI15" s="149"/>
      <c r="BJ15" s="149"/>
      <c r="BK15" s="149"/>
      <c r="BL15" s="149"/>
      <c r="BM15" s="2"/>
      <c r="BN15" s="2"/>
      <c r="BO15" s="2"/>
      <c r="BP15" s="2"/>
      <c r="BQ15" s="2"/>
      <c r="BR15" s="2"/>
      <c r="BS15" s="2"/>
      <c r="BT15" s="2"/>
    </row>
    <row r="16" spans="1:72" ht="141.75" customHeight="1" x14ac:dyDescent="0.25">
      <c r="A16" s="193" t="s">
        <v>231</v>
      </c>
      <c r="B16" s="22" t="s">
        <v>337</v>
      </c>
      <c r="C16" s="22" t="s">
        <v>378</v>
      </c>
      <c r="D16" s="45" t="s">
        <v>379</v>
      </c>
      <c r="E16" s="45" t="s">
        <v>380</v>
      </c>
      <c r="F16" s="5" t="s">
        <v>381</v>
      </c>
      <c r="G16" s="207">
        <v>1</v>
      </c>
      <c r="H16" s="208"/>
      <c r="I16" s="208"/>
      <c r="J16" s="207"/>
      <c r="K16" s="208"/>
      <c r="L16" s="208"/>
      <c r="M16" s="208"/>
      <c r="N16" s="208"/>
      <c r="O16" s="208"/>
      <c r="P16" s="208"/>
      <c r="Q16" s="208"/>
      <c r="R16" s="208"/>
      <c r="S16" s="208"/>
      <c r="T16" s="208"/>
      <c r="U16" s="21" t="s">
        <v>203</v>
      </c>
      <c r="V16" s="22" t="s">
        <v>382</v>
      </c>
      <c r="W16" s="20" t="s">
        <v>383</v>
      </c>
      <c r="X16" s="21" t="s">
        <v>384</v>
      </c>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8"/>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1:72" ht="117.75" customHeight="1" x14ac:dyDescent="0.25">
      <c r="A17" s="22" t="s">
        <v>231</v>
      </c>
      <c r="B17" s="22" t="s">
        <v>337</v>
      </c>
      <c r="C17" s="22" t="s">
        <v>378</v>
      </c>
      <c r="D17" s="45" t="s">
        <v>379</v>
      </c>
      <c r="E17" s="45" t="s">
        <v>385</v>
      </c>
      <c r="F17" s="5" t="s">
        <v>386</v>
      </c>
      <c r="G17" s="207">
        <v>1</v>
      </c>
      <c r="H17" s="208"/>
      <c r="I17" s="208"/>
      <c r="J17" s="207"/>
      <c r="K17" s="208"/>
      <c r="L17" s="208"/>
      <c r="M17" s="208"/>
      <c r="N17" s="208"/>
      <c r="O17" s="208"/>
      <c r="P17" s="208"/>
      <c r="Q17" s="208"/>
      <c r="R17" s="208"/>
      <c r="S17" s="208"/>
      <c r="T17" s="208"/>
      <c r="U17" s="21" t="s">
        <v>203</v>
      </c>
      <c r="V17" s="22" t="s">
        <v>387</v>
      </c>
      <c r="W17" s="20" t="s">
        <v>383</v>
      </c>
      <c r="X17" s="21" t="s">
        <v>384</v>
      </c>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9"/>
      <c r="BC17" s="149"/>
      <c r="BD17" s="149"/>
      <c r="BE17" s="149"/>
      <c r="BF17" s="149"/>
      <c r="BG17" s="149"/>
      <c r="BH17" s="149"/>
      <c r="BI17" s="149"/>
      <c r="BJ17" s="149"/>
      <c r="BK17" s="149"/>
      <c r="BL17" s="149"/>
      <c r="BM17" s="149"/>
      <c r="BN17" s="149"/>
      <c r="BO17" s="149"/>
      <c r="BP17" s="149"/>
      <c r="BQ17" s="149"/>
      <c r="BR17" s="149"/>
      <c r="BS17" s="149"/>
      <c r="BT17" s="149"/>
    </row>
    <row r="18" spans="1:72" s="26" customFormat="1" ht="105.75" customHeight="1" x14ac:dyDescent="0.25">
      <c r="A18" s="5" t="s">
        <v>388</v>
      </c>
      <c r="B18" s="22" t="s">
        <v>109</v>
      </c>
      <c r="C18" s="44" t="s">
        <v>389</v>
      </c>
      <c r="D18" s="194" t="s">
        <v>390</v>
      </c>
      <c r="E18" s="194" t="s">
        <v>391</v>
      </c>
      <c r="F18" s="44" t="s">
        <v>392</v>
      </c>
      <c r="G18" s="33">
        <v>40</v>
      </c>
      <c r="H18" s="209"/>
      <c r="I18" s="209"/>
      <c r="J18" s="209"/>
      <c r="K18" s="210"/>
      <c r="L18" s="211"/>
      <c r="M18" s="211"/>
      <c r="N18" s="211"/>
      <c r="O18" s="211"/>
      <c r="P18" s="211"/>
      <c r="Q18" s="211"/>
      <c r="R18" s="211"/>
      <c r="S18" s="211"/>
      <c r="T18" s="211"/>
      <c r="U18" s="22" t="s">
        <v>23</v>
      </c>
      <c r="V18" s="22" t="s">
        <v>393</v>
      </c>
      <c r="W18" s="22" t="s">
        <v>394</v>
      </c>
      <c r="X18" s="20"/>
      <c r="Y18" s="20"/>
      <c r="Z18" s="20"/>
      <c r="AA18" s="20"/>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8"/>
      <c r="AZ18" s="147"/>
      <c r="BA18" s="147"/>
      <c r="BB18" s="147"/>
      <c r="BC18" s="147"/>
      <c r="BD18" s="147"/>
      <c r="BE18" s="147"/>
      <c r="BF18" s="147"/>
      <c r="BG18" s="147"/>
      <c r="BH18" s="147"/>
      <c r="BI18" s="147"/>
      <c r="BJ18" s="147"/>
      <c r="BK18" s="147"/>
      <c r="BL18" s="147"/>
      <c r="BM18" s="147"/>
      <c r="BN18" s="147"/>
      <c r="BO18" s="147"/>
      <c r="BP18" s="147"/>
      <c r="BQ18" s="147"/>
      <c r="BR18" s="147"/>
      <c r="BS18" s="147"/>
      <c r="BT18" s="147"/>
    </row>
    <row r="19" spans="1:72" ht="105.75" customHeight="1" x14ac:dyDescent="0.25">
      <c r="A19" s="5" t="s">
        <v>388</v>
      </c>
      <c r="B19" s="22" t="s">
        <v>109</v>
      </c>
      <c r="C19" s="22" t="s">
        <v>389</v>
      </c>
      <c r="D19" s="5" t="s">
        <v>390</v>
      </c>
      <c r="E19" s="194" t="s">
        <v>395</v>
      </c>
      <c r="F19" s="44" t="s">
        <v>396</v>
      </c>
      <c r="G19" s="33">
        <v>20</v>
      </c>
      <c r="H19" s="212"/>
      <c r="I19" s="212"/>
      <c r="J19" s="212"/>
      <c r="K19" s="212"/>
      <c r="L19" s="212"/>
      <c r="M19" s="212"/>
      <c r="N19" s="212"/>
      <c r="O19" s="212"/>
      <c r="P19" s="212"/>
      <c r="Q19" s="212"/>
      <c r="R19" s="212"/>
      <c r="S19" s="212"/>
      <c r="T19" s="212"/>
      <c r="U19" s="22" t="s">
        <v>23</v>
      </c>
      <c r="V19" s="22" t="s">
        <v>397</v>
      </c>
      <c r="W19" s="15" t="s">
        <v>394</v>
      </c>
      <c r="X19" s="118"/>
      <c r="Y19" s="20"/>
      <c r="Z19" s="20"/>
      <c r="AA19" s="20"/>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8"/>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1:72" ht="162.75" customHeight="1" x14ac:dyDescent="0.25">
      <c r="A20" s="191" t="s">
        <v>231</v>
      </c>
      <c r="B20" s="22" t="s">
        <v>398</v>
      </c>
      <c r="C20" s="22" t="s">
        <v>378</v>
      </c>
      <c r="D20" s="22" t="s">
        <v>399</v>
      </c>
      <c r="E20" s="22" t="s">
        <v>400</v>
      </c>
      <c r="F20" s="22" t="s">
        <v>401</v>
      </c>
      <c r="G20" s="20">
        <v>45</v>
      </c>
      <c r="H20" s="213"/>
      <c r="I20" s="213"/>
      <c r="J20" s="213"/>
      <c r="K20" s="213"/>
      <c r="L20" s="213"/>
      <c r="M20" s="213"/>
      <c r="N20" s="213"/>
      <c r="O20" s="213"/>
      <c r="P20" s="213"/>
      <c r="Q20" s="213"/>
      <c r="R20" s="213"/>
      <c r="S20" s="213"/>
      <c r="T20" s="213"/>
      <c r="U20" s="20" t="s">
        <v>56</v>
      </c>
      <c r="V20" s="22" t="s">
        <v>402</v>
      </c>
      <c r="W20" s="22" t="s">
        <v>403</v>
      </c>
      <c r="X20" s="21" t="s">
        <v>404</v>
      </c>
      <c r="Y20" s="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8"/>
      <c r="AZ20" s="149"/>
      <c r="BA20" s="149"/>
      <c r="BB20" s="149"/>
      <c r="BC20" s="149"/>
      <c r="BD20" s="149"/>
      <c r="BE20" s="149"/>
      <c r="BF20" s="149"/>
      <c r="BG20" s="149"/>
      <c r="BH20" s="149"/>
      <c r="BI20" s="149"/>
      <c r="BJ20" s="149"/>
      <c r="BK20" s="149"/>
      <c r="BL20" s="149"/>
      <c r="BM20" s="149"/>
      <c r="BN20" s="149"/>
      <c r="BO20" s="149"/>
      <c r="BP20" s="149"/>
      <c r="BQ20" s="149"/>
      <c r="BR20" s="149"/>
      <c r="BS20" s="7"/>
      <c r="BT20" s="7"/>
    </row>
    <row r="21" spans="1:72" ht="102" customHeight="1" x14ac:dyDescent="0.25">
      <c r="A21" s="22" t="s">
        <v>231</v>
      </c>
      <c r="B21" s="192" t="s">
        <v>109</v>
      </c>
      <c r="C21" s="22" t="s">
        <v>352</v>
      </c>
      <c r="D21" s="22" t="s">
        <v>399</v>
      </c>
      <c r="E21" s="194" t="s">
        <v>405</v>
      </c>
      <c r="F21" s="44" t="s">
        <v>406</v>
      </c>
      <c r="G21" s="33">
        <v>1</v>
      </c>
      <c r="H21" s="209"/>
      <c r="I21" s="209"/>
      <c r="J21" s="209"/>
      <c r="K21" s="209"/>
      <c r="L21" s="209"/>
      <c r="M21" s="209"/>
      <c r="N21" s="209"/>
      <c r="O21" s="209"/>
      <c r="P21" s="209"/>
      <c r="Q21" s="209"/>
      <c r="R21" s="209"/>
      <c r="S21" s="209"/>
      <c r="T21" s="209"/>
      <c r="U21" s="33" t="s">
        <v>23</v>
      </c>
      <c r="V21" s="44" t="s">
        <v>407</v>
      </c>
      <c r="W21" s="22" t="s">
        <v>383</v>
      </c>
      <c r="X21" s="30" t="s">
        <v>408</v>
      </c>
      <c r="Y21" s="7"/>
      <c r="Z21" s="7"/>
      <c r="AA21" s="7"/>
      <c r="AB21" s="7"/>
      <c r="AC21" s="7"/>
      <c r="AD21" s="7"/>
      <c r="AE21" s="7"/>
      <c r="AF21" s="7"/>
      <c r="AG21" s="7"/>
      <c r="AH21" s="7"/>
      <c r="AI21" s="7"/>
      <c r="AJ21" s="7"/>
      <c r="AK21" s="7"/>
      <c r="AL21" s="7"/>
      <c r="AM21" s="7"/>
      <c r="AN21" s="7"/>
      <c r="AO21" s="7"/>
      <c r="AP21" s="7"/>
      <c r="AQ21" s="7"/>
      <c r="AR21" s="7"/>
      <c r="AS21" s="147"/>
      <c r="AT21" s="147"/>
      <c r="AU21" s="147"/>
      <c r="AV21" s="147"/>
      <c r="AW21" s="7"/>
      <c r="AX21" s="7"/>
      <c r="AY21" s="7"/>
      <c r="AZ21" s="7"/>
      <c r="BA21" s="7"/>
      <c r="BB21" s="7"/>
      <c r="BC21" s="7"/>
      <c r="BD21" s="7"/>
      <c r="BE21" s="149"/>
      <c r="BF21" s="149"/>
      <c r="BG21" s="149"/>
      <c r="BH21" s="149"/>
      <c r="BI21" s="149"/>
      <c r="BJ21" s="2"/>
      <c r="BK21" s="2"/>
      <c r="BL21" s="2"/>
      <c r="BM21" s="2"/>
      <c r="BN21" s="2"/>
      <c r="BO21" s="2"/>
      <c r="BP21" s="2"/>
      <c r="BQ21" s="2"/>
      <c r="BR21" s="2"/>
      <c r="BS21" s="7"/>
      <c r="BT21" s="7"/>
    </row>
    <row r="22" spans="1:72" ht="105" customHeight="1" x14ac:dyDescent="0.25">
      <c r="A22" s="521" t="s">
        <v>388</v>
      </c>
      <c r="B22" s="22" t="s">
        <v>101</v>
      </c>
      <c r="C22" s="523" t="s">
        <v>389</v>
      </c>
      <c r="D22" s="505" t="s">
        <v>409</v>
      </c>
      <c r="E22" s="505" t="s">
        <v>410</v>
      </c>
      <c r="F22" s="505" t="s">
        <v>411</v>
      </c>
      <c r="G22" s="513">
        <v>15</v>
      </c>
      <c r="H22" s="518"/>
      <c r="I22" s="518"/>
      <c r="J22" s="518"/>
      <c r="K22" s="516"/>
      <c r="L22" s="516"/>
      <c r="M22" s="516"/>
      <c r="N22" s="516"/>
      <c r="O22" s="516"/>
      <c r="P22" s="516"/>
      <c r="Q22" s="516"/>
      <c r="R22" s="516"/>
      <c r="S22" s="516"/>
      <c r="T22" s="516"/>
      <c r="U22" s="513" t="s">
        <v>56</v>
      </c>
      <c r="V22" s="505" t="s">
        <v>397</v>
      </c>
      <c r="W22" s="505" t="s">
        <v>394</v>
      </c>
      <c r="X22" s="513"/>
      <c r="Y22" s="20"/>
      <c r="Z22" s="20"/>
      <c r="AA22" s="20"/>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row>
    <row r="23" spans="1:72" ht="105.75" customHeight="1" x14ac:dyDescent="0.25">
      <c r="A23" s="522"/>
      <c r="B23" s="45" t="s">
        <v>109</v>
      </c>
      <c r="C23" s="515"/>
      <c r="D23" s="515"/>
      <c r="E23" s="515"/>
      <c r="F23" s="515"/>
      <c r="G23" s="514"/>
      <c r="H23" s="524"/>
      <c r="I23" s="519"/>
      <c r="J23" s="519"/>
      <c r="K23" s="517"/>
      <c r="L23" s="517"/>
      <c r="M23" s="517"/>
      <c r="N23" s="517"/>
      <c r="O23" s="517"/>
      <c r="P23" s="517"/>
      <c r="Q23" s="517"/>
      <c r="R23" s="517"/>
      <c r="S23" s="517"/>
      <c r="T23" s="517"/>
      <c r="U23" s="514"/>
      <c r="V23" s="515"/>
      <c r="W23" s="515"/>
      <c r="X23" s="514"/>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row>
    <row r="24" spans="1:72" ht="136.5" customHeight="1" x14ac:dyDescent="0.25">
      <c r="A24" s="233" t="s">
        <v>388</v>
      </c>
      <c r="B24" s="22" t="s">
        <v>109</v>
      </c>
      <c r="C24" s="22" t="s">
        <v>352</v>
      </c>
      <c r="D24" s="22" t="s">
        <v>412</v>
      </c>
      <c r="E24" s="234" t="s">
        <v>413</v>
      </c>
      <c r="F24" s="22" t="s">
        <v>55</v>
      </c>
      <c r="G24" s="87">
        <v>30</v>
      </c>
      <c r="H24" s="213"/>
      <c r="I24" s="214"/>
      <c r="J24" s="209"/>
      <c r="K24" s="211"/>
      <c r="L24" s="211"/>
      <c r="M24" s="211"/>
      <c r="N24" s="211"/>
      <c r="O24" s="211"/>
      <c r="P24" s="211"/>
      <c r="Q24" s="211"/>
      <c r="R24" s="211"/>
      <c r="S24" s="211"/>
      <c r="T24" s="211"/>
      <c r="U24" s="20" t="s">
        <v>56</v>
      </c>
      <c r="V24" s="22" t="s">
        <v>57</v>
      </c>
      <c r="W24" s="22" t="s">
        <v>414</v>
      </c>
      <c r="X24" s="21"/>
      <c r="Y24" s="20"/>
      <c r="Z24" s="20"/>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row>
    <row r="25" spans="1:72" ht="75" x14ac:dyDescent="0.25">
      <c r="A25" s="191" t="s">
        <v>244</v>
      </c>
      <c r="B25" s="186" t="s">
        <v>415</v>
      </c>
      <c r="C25" s="186" t="s">
        <v>416</v>
      </c>
      <c r="D25" s="186" t="s">
        <v>331</v>
      </c>
      <c r="E25" s="194" t="s">
        <v>417</v>
      </c>
      <c r="F25" s="44" t="s">
        <v>418</v>
      </c>
      <c r="G25" s="17">
        <v>1</v>
      </c>
      <c r="H25" s="215"/>
      <c r="I25" s="206"/>
      <c r="J25" s="206"/>
      <c r="K25" s="216"/>
      <c r="L25" s="216"/>
      <c r="M25" s="216"/>
      <c r="N25" s="216"/>
      <c r="O25" s="216"/>
      <c r="P25" s="216"/>
      <c r="Q25" s="216"/>
      <c r="R25" s="216"/>
      <c r="S25" s="216"/>
      <c r="T25" s="216"/>
      <c r="U25" s="22" t="s">
        <v>203</v>
      </c>
      <c r="V25" s="30" t="s">
        <v>419</v>
      </c>
      <c r="W25" s="22" t="s">
        <v>414</v>
      </c>
      <c r="X25" s="184"/>
      <c r="Y25" s="188"/>
      <c r="Z25" s="85"/>
      <c r="AA25" s="21"/>
      <c r="AB25" s="21"/>
      <c r="AC25" s="21"/>
      <c r="AD25" s="21"/>
      <c r="AE25" s="21"/>
      <c r="AF25" s="21"/>
      <c r="AG25" s="21"/>
      <c r="AH25" s="21"/>
      <c r="AI25" s="21"/>
      <c r="AJ25" s="21"/>
      <c r="AK25" s="21"/>
      <c r="AL25" s="21"/>
      <c r="AM25" s="21"/>
      <c r="AN25" s="21"/>
      <c r="AO25" s="21"/>
      <c r="AP25" s="21"/>
      <c r="AQ25" s="21"/>
      <c r="AR25" s="21"/>
      <c r="AS25" s="21"/>
      <c r="AT25" s="21"/>
      <c r="AU25" s="21"/>
      <c r="AV25" s="149"/>
      <c r="AW25" s="149"/>
      <c r="AX25" s="21"/>
      <c r="AY25" s="21"/>
      <c r="AZ25" s="21"/>
      <c r="BA25" s="21"/>
      <c r="BB25" s="21"/>
      <c r="BC25" s="21"/>
      <c r="BD25" s="21"/>
      <c r="BE25" s="21"/>
      <c r="BF25" s="21"/>
      <c r="BG25" s="21"/>
      <c r="BH25" s="21"/>
      <c r="BI25" s="21"/>
      <c r="BJ25" s="21"/>
      <c r="BK25" s="21"/>
      <c r="BL25" s="21"/>
      <c r="BM25" s="21"/>
      <c r="BN25" s="21"/>
      <c r="BO25" s="21"/>
      <c r="BP25" s="21"/>
      <c r="BQ25" s="21"/>
      <c r="BR25" s="21"/>
      <c r="BS25" s="21"/>
      <c r="BT25" s="21"/>
    </row>
    <row r="26" spans="1:72" ht="150" customHeight="1" x14ac:dyDescent="0.25">
      <c r="A26" s="22" t="s">
        <v>420</v>
      </c>
      <c r="B26" s="22" t="s">
        <v>337</v>
      </c>
      <c r="C26" s="22" t="s">
        <v>421</v>
      </c>
      <c r="D26" s="22" t="s">
        <v>422</v>
      </c>
      <c r="E26" s="22" t="s">
        <v>423</v>
      </c>
      <c r="F26" s="22" t="s">
        <v>424</v>
      </c>
      <c r="G26" s="17">
        <v>1</v>
      </c>
      <c r="H26" s="215"/>
      <c r="I26" s="206"/>
      <c r="J26" s="206"/>
      <c r="K26" s="216"/>
      <c r="L26" s="216"/>
      <c r="M26" s="216"/>
      <c r="N26" s="216"/>
      <c r="O26" s="216"/>
      <c r="P26" s="216"/>
      <c r="Q26" s="216"/>
      <c r="R26" s="216"/>
      <c r="S26" s="216"/>
      <c r="T26" s="216"/>
      <c r="U26" s="22" t="s">
        <v>203</v>
      </c>
      <c r="V26" s="22" t="s">
        <v>425</v>
      </c>
      <c r="W26" s="22" t="s">
        <v>426</v>
      </c>
      <c r="X26" s="21"/>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8"/>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1:72" ht="150" customHeight="1" x14ac:dyDescent="0.25">
      <c r="A27" s="22" t="s">
        <v>119</v>
      </c>
      <c r="B27" s="22" t="s">
        <v>427</v>
      </c>
      <c r="C27" s="22" t="s">
        <v>154</v>
      </c>
      <c r="D27" s="22" t="s">
        <v>422</v>
      </c>
      <c r="E27" s="22" t="s">
        <v>428</v>
      </c>
      <c r="F27" s="22" t="s">
        <v>429</v>
      </c>
      <c r="G27" s="17">
        <v>1</v>
      </c>
      <c r="H27" s="206"/>
      <c r="I27" s="206"/>
      <c r="J27" s="206"/>
      <c r="K27" s="216"/>
      <c r="L27" s="216"/>
      <c r="M27" s="216"/>
      <c r="N27" s="216"/>
      <c r="O27" s="216"/>
      <c r="P27" s="216"/>
      <c r="Q27" s="216"/>
      <c r="R27" s="216"/>
      <c r="S27" s="216"/>
      <c r="T27" s="216"/>
      <c r="U27" s="22" t="s">
        <v>56</v>
      </c>
      <c r="V27" s="22" t="s">
        <v>430</v>
      </c>
      <c r="W27" s="22" t="s">
        <v>414</v>
      </c>
      <c r="X27" s="22" t="s">
        <v>431</v>
      </c>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row>
    <row r="28" spans="1:72" ht="90" x14ac:dyDescent="0.25">
      <c r="A28" s="22" t="s">
        <v>231</v>
      </c>
      <c r="B28" s="22" t="s">
        <v>432</v>
      </c>
      <c r="C28" s="22" t="s">
        <v>374</v>
      </c>
      <c r="D28" s="22" t="s">
        <v>422</v>
      </c>
      <c r="E28" s="22" t="s">
        <v>433</v>
      </c>
      <c r="F28" s="22" t="s">
        <v>434</v>
      </c>
      <c r="G28" s="17">
        <v>1</v>
      </c>
      <c r="H28" s="206"/>
      <c r="I28" s="206"/>
      <c r="J28" s="206"/>
      <c r="K28" s="216"/>
      <c r="L28" s="216"/>
      <c r="M28" s="216"/>
      <c r="N28" s="216"/>
      <c r="O28" s="216"/>
      <c r="P28" s="216"/>
      <c r="Q28" s="216"/>
      <c r="R28" s="216"/>
      <c r="S28" s="216"/>
      <c r="T28" s="216"/>
      <c r="U28" s="22" t="s">
        <v>56</v>
      </c>
      <c r="V28" s="22" t="s">
        <v>435</v>
      </c>
      <c r="W28" s="22" t="s">
        <v>414</v>
      </c>
      <c r="X28" s="15" t="s">
        <v>436</v>
      </c>
      <c r="Y28" s="7"/>
      <c r="Z28" s="7"/>
      <c r="AA28" s="7"/>
      <c r="AB28" s="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8"/>
      <c r="AZ28" s="149"/>
      <c r="BA28" s="149"/>
      <c r="BB28" s="149"/>
      <c r="BC28" s="147"/>
      <c r="BD28" s="149"/>
      <c r="BE28" s="149"/>
      <c r="BF28" s="149"/>
      <c r="BG28" s="149"/>
      <c r="BH28" s="149"/>
      <c r="BI28" s="149"/>
      <c r="BJ28" s="149"/>
      <c r="BK28" s="147"/>
      <c r="BL28" s="149"/>
      <c r="BM28" s="149"/>
      <c r="BN28" s="149"/>
      <c r="BO28" s="149"/>
      <c r="BP28" s="149"/>
      <c r="BQ28" s="149"/>
      <c r="BR28" s="149"/>
      <c r="BS28" s="149"/>
      <c r="BT28" s="149"/>
    </row>
    <row r="29" spans="1:72" ht="120" x14ac:dyDescent="0.25">
      <c r="A29" s="22" t="s">
        <v>231</v>
      </c>
      <c r="B29" s="22" t="s">
        <v>437</v>
      </c>
      <c r="C29" s="22" t="s">
        <v>438</v>
      </c>
      <c r="D29" s="22" t="s">
        <v>422</v>
      </c>
      <c r="E29" s="22" t="s">
        <v>439</v>
      </c>
      <c r="F29" s="22" t="s">
        <v>440</v>
      </c>
      <c r="G29" s="17">
        <v>1</v>
      </c>
      <c r="H29" s="206"/>
      <c r="I29" s="206"/>
      <c r="J29" s="206"/>
      <c r="K29" s="216"/>
      <c r="L29" s="216"/>
      <c r="M29" s="216"/>
      <c r="N29" s="216"/>
      <c r="O29" s="216"/>
      <c r="P29" s="216"/>
      <c r="Q29" s="216"/>
      <c r="R29" s="216"/>
      <c r="S29" s="216"/>
      <c r="T29" s="216"/>
      <c r="U29" s="22" t="s">
        <v>203</v>
      </c>
      <c r="V29" s="22" t="s">
        <v>441</v>
      </c>
      <c r="W29" s="22" t="s">
        <v>349</v>
      </c>
      <c r="X29" s="22" t="s">
        <v>442</v>
      </c>
      <c r="Y29" s="20"/>
      <c r="Z29" s="20"/>
      <c r="AA29" s="20"/>
      <c r="AB29" s="20"/>
      <c r="AC29" s="147"/>
      <c r="AD29" s="147"/>
      <c r="AE29" s="147"/>
      <c r="AF29" s="147"/>
      <c r="AG29" s="20"/>
      <c r="AH29" s="20"/>
      <c r="AI29" s="20"/>
      <c r="AJ29" s="20"/>
      <c r="AK29" s="20"/>
      <c r="AL29" s="20"/>
      <c r="AM29" s="20"/>
      <c r="AN29" s="20"/>
      <c r="AO29" s="20"/>
      <c r="AP29" s="20"/>
      <c r="AQ29" s="20"/>
      <c r="AR29" s="20"/>
      <c r="AS29" s="147"/>
      <c r="AT29" s="147"/>
      <c r="AU29" s="147"/>
      <c r="AV29" s="147"/>
      <c r="AW29" s="20"/>
      <c r="AX29" s="20"/>
      <c r="AY29" s="73"/>
      <c r="AZ29" s="21"/>
      <c r="BA29" s="21"/>
      <c r="BB29" s="21"/>
      <c r="BC29" s="21"/>
      <c r="BD29" s="21"/>
      <c r="BE29" s="21"/>
      <c r="BF29" s="21"/>
      <c r="BG29" s="21"/>
      <c r="BH29" s="21"/>
      <c r="BI29" s="149"/>
      <c r="BJ29" s="149"/>
      <c r="BK29" s="149"/>
      <c r="BL29" s="149"/>
      <c r="BM29" s="21"/>
      <c r="BN29" s="21"/>
      <c r="BO29" s="21"/>
      <c r="BP29" s="21"/>
      <c r="BQ29" s="21"/>
      <c r="BR29" s="21"/>
      <c r="BS29" s="21"/>
      <c r="BT29" s="21"/>
    </row>
    <row r="30" spans="1:72" s="47" customFormat="1" ht="150" customHeight="1" x14ac:dyDescent="0.25">
      <c r="A30" s="5" t="s">
        <v>231</v>
      </c>
      <c r="B30" s="5" t="s">
        <v>437</v>
      </c>
      <c r="C30" s="5" t="s">
        <v>438</v>
      </c>
      <c r="D30" s="5" t="s">
        <v>422</v>
      </c>
      <c r="E30" s="5" t="s">
        <v>443</v>
      </c>
      <c r="F30" s="5" t="s">
        <v>444</v>
      </c>
      <c r="G30" s="213">
        <v>11</v>
      </c>
      <c r="H30" s="213"/>
      <c r="I30" s="213"/>
      <c r="J30" s="213"/>
      <c r="K30" s="217"/>
      <c r="L30" s="217"/>
      <c r="M30" s="217"/>
      <c r="N30" s="217"/>
      <c r="O30" s="217"/>
      <c r="P30" s="217"/>
      <c r="Q30" s="217"/>
      <c r="R30" s="217"/>
      <c r="S30" s="217"/>
      <c r="T30" s="217"/>
      <c r="U30" s="5" t="s">
        <v>56</v>
      </c>
      <c r="V30" s="5" t="s">
        <v>445</v>
      </c>
      <c r="W30" s="5" t="s">
        <v>349</v>
      </c>
      <c r="X30" s="2" t="s">
        <v>446</v>
      </c>
      <c r="Y30" s="7"/>
      <c r="Z30" s="20"/>
      <c r="AA30" s="20"/>
      <c r="AB30" s="20"/>
      <c r="AC30" s="147"/>
      <c r="AD30" s="20"/>
      <c r="AE30" s="20"/>
      <c r="AF30" s="20"/>
      <c r="AG30" s="147"/>
      <c r="AH30" s="20"/>
      <c r="AI30" s="20"/>
      <c r="AJ30" s="20"/>
      <c r="AK30" s="147"/>
      <c r="AL30" s="20"/>
      <c r="AM30" s="20"/>
      <c r="AN30" s="20"/>
      <c r="AO30" s="147"/>
      <c r="AP30" s="20"/>
      <c r="AQ30" s="20"/>
      <c r="AR30" s="20"/>
      <c r="AS30" s="147"/>
      <c r="AT30" s="20"/>
      <c r="AU30" s="20"/>
      <c r="AV30" s="20"/>
      <c r="AW30" s="147"/>
      <c r="AX30" s="20"/>
      <c r="AY30" s="20"/>
      <c r="AZ30" s="20"/>
      <c r="BA30" s="147"/>
      <c r="BB30" s="20"/>
      <c r="BC30" s="20"/>
      <c r="BD30" s="20"/>
      <c r="BE30" s="147"/>
      <c r="BF30" s="20"/>
      <c r="BG30" s="20"/>
      <c r="BH30" s="20"/>
      <c r="BI30" s="147"/>
      <c r="BJ30" s="20"/>
      <c r="BK30" s="20"/>
      <c r="BL30" s="20"/>
      <c r="BM30" s="147"/>
      <c r="BN30" s="20"/>
      <c r="BO30" s="20"/>
      <c r="BP30" s="20"/>
      <c r="BQ30" s="147"/>
      <c r="BR30" s="20"/>
      <c r="BS30" s="20"/>
      <c r="BT30" s="20"/>
    </row>
    <row r="31" spans="1:72" ht="153.75" customHeight="1" x14ac:dyDescent="0.25">
      <c r="A31" s="22" t="s">
        <v>447</v>
      </c>
      <c r="B31" s="5" t="s">
        <v>448</v>
      </c>
      <c r="C31" s="22" t="s">
        <v>449</v>
      </c>
      <c r="D31" s="22" t="s">
        <v>450</v>
      </c>
      <c r="E31" s="22" t="s">
        <v>451</v>
      </c>
      <c r="F31" s="22" t="s">
        <v>452</v>
      </c>
      <c r="G31" s="20">
        <v>1</v>
      </c>
      <c r="H31" s="20"/>
      <c r="I31" s="20"/>
      <c r="J31" s="20"/>
      <c r="K31" s="20"/>
      <c r="L31" s="20"/>
      <c r="M31" s="20"/>
      <c r="N31" s="20"/>
      <c r="O31" s="20"/>
      <c r="P31" s="20"/>
      <c r="Q31" s="20"/>
      <c r="R31" s="20"/>
      <c r="S31" s="20"/>
      <c r="T31" s="20"/>
      <c r="U31" s="22" t="s">
        <v>56</v>
      </c>
      <c r="V31" s="22" t="s">
        <v>453</v>
      </c>
      <c r="W31" s="22" t="s">
        <v>454</v>
      </c>
      <c r="X31" s="150" t="s">
        <v>455</v>
      </c>
      <c r="Y31" s="20"/>
      <c r="Z31" s="20"/>
      <c r="AA31" s="20"/>
      <c r="AB31" s="20"/>
      <c r="AC31" s="147" t="s">
        <v>456</v>
      </c>
      <c r="AD31" s="20"/>
      <c r="AE31" s="20"/>
      <c r="AF31" s="20"/>
      <c r="AG31" s="147" t="s">
        <v>358</v>
      </c>
      <c r="AH31" s="147" t="s">
        <v>358</v>
      </c>
      <c r="AI31" s="147" t="s">
        <v>358</v>
      </c>
      <c r="AJ31" s="147" t="s">
        <v>358</v>
      </c>
      <c r="AK31" s="147" t="s">
        <v>358</v>
      </c>
      <c r="AL31" s="147" t="s">
        <v>358</v>
      </c>
      <c r="AM31" s="147" t="s">
        <v>358</v>
      </c>
      <c r="AN31" s="147" t="s">
        <v>358</v>
      </c>
      <c r="AO31" s="147" t="s">
        <v>358</v>
      </c>
      <c r="AP31" s="147" t="s">
        <v>358</v>
      </c>
      <c r="AQ31" s="147" t="s">
        <v>358</v>
      </c>
      <c r="AR31" s="147" t="s">
        <v>358</v>
      </c>
      <c r="AS31" s="147" t="s">
        <v>358</v>
      </c>
      <c r="AT31" s="147" t="s">
        <v>358</v>
      </c>
      <c r="AU31" s="147" t="s">
        <v>358</v>
      </c>
      <c r="AV31" s="147" t="s">
        <v>358</v>
      </c>
      <c r="AW31" s="147" t="s">
        <v>358</v>
      </c>
      <c r="AX31" s="147" t="s">
        <v>358</v>
      </c>
      <c r="AY31" s="147" t="s">
        <v>358</v>
      </c>
      <c r="AZ31" s="147" t="s">
        <v>358</v>
      </c>
      <c r="BA31" s="147" t="s">
        <v>358</v>
      </c>
      <c r="BB31" s="147" t="s">
        <v>358</v>
      </c>
      <c r="BC31" s="147" t="s">
        <v>358</v>
      </c>
      <c r="BD31" s="147" t="s">
        <v>358</v>
      </c>
      <c r="BE31" s="147" t="s">
        <v>358</v>
      </c>
      <c r="BF31" s="147" t="s">
        <v>358</v>
      </c>
      <c r="BG31" s="147" t="s">
        <v>358</v>
      </c>
      <c r="BH31" s="147" t="s">
        <v>358</v>
      </c>
      <c r="BI31" s="147" t="s">
        <v>358</v>
      </c>
      <c r="BJ31" s="147" t="s">
        <v>358</v>
      </c>
      <c r="BK31" s="147" t="s">
        <v>358</v>
      </c>
      <c r="BL31" s="147" t="s">
        <v>358</v>
      </c>
      <c r="BM31" s="147" t="s">
        <v>358</v>
      </c>
      <c r="BN31" s="147" t="s">
        <v>358</v>
      </c>
      <c r="BO31" s="147" t="s">
        <v>358</v>
      </c>
      <c r="BP31" s="147" t="s">
        <v>358</v>
      </c>
      <c r="BQ31" s="147" t="s">
        <v>358</v>
      </c>
      <c r="BR31" s="147" t="s">
        <v>358</v>
      </c>
      <c r="BS31" s="147" t="s">
        <v>358</v>
      </c>
      <c r="BT31" s="147" t="s">
        <v>358</v>
      </c>
    </row>
    <row r="32" spans="1:72" ht="145.5" customHeight="1" x14ac:dyDescent="0.25">
      <c r="A32" s="22" t="s">
        <v>447</v>
      </c>
      <c r="B32" s="22" t="s">
        <v>448</v>
      </c>
      <c r="C32" s="22" t="s">
        <v>449</v>
      </c>
      <c r="D32" s="22" t="s">
        <v>450</v>
      </c>
      <c r="E32" s="22" t="s">
        <v>457</v>
      </c>
      <c r="F32" s="218" t="s">
        <v>458</v>
      </c>
      <c r="G32" s="218">
        <v>12</v>
      </c>
      <c r="H32" s="219"/>
      <c r="I32" s="219"/>
      <c r="J32" s="219"/>
      <c r="K32" s="219"/>
      <c r="L32" s="219"/>
      <c r="M32" s="219"/>
      <c r="N32" s="219"/>
      <c r="O32" s="219"/>
      <c r="P32" s="219"/>
      <c r="Q32" s="219"/>
      <c r="R32" s="219"/>
      <c r="S32" s="219"/>
      <c r="T32" s="219"/>
      <c r="U32" s="20" t="s">
        <v>56</v>
      </c>
      <c r="V32" s="22" t="s">
        <v>459</v>
      </c>
      <c r="W32" s="22" t="s">
        <v>460</v>
      </c>
      <c r="X32" s="21" t="s">
        <v>461</v>
      </c>
      <c r="Y32" s="7"/>
      <c r="Z32" s="147"/>
      <c r="AA32" s="7"/>
      <c r="AB32" s="7"/>
      <c r="AC32" s="7"/>
      <c r="AD32" s="147"/>
      <c r="AE32" s="7"/>
      <c r="AF32" s="7"/>
      <c r="AG32" s="7"/>
      <c r="AH32" s="147"/>
      <c r="AI32" s="7"/>
      <c r="AJ32" s="7"/>
      <c r="AK32" s="7"/>
      <c r="AL32" s="147"/>
      <c r="AM32" s="7"/>
      <c r="AN32" s="7"/>
      <c r="AO32" s="7"/>
      <c r="AP32" s="147"/>
      <c r="AQ32" s="7"/>
      <c r="AR32" s="7"/>
      <c r="AS32" s="7"/>
      <c r="AT32" s="147"/>
      <c r="AU32" s="7"/>
      <c r="AV32" s="7"/>
      <c r="AW32" s="7"/>
      <c r="AX32" s="147"/>
      <c r="AY32" s="7"/>
      <c r="AZ32" s="7"/>
      <c r="BA32" s="7"/>
      <c r="BB32" s="147"/>
      <c r="BC32" s="7"/>
      <c r="BD32" s="7"/>
      <c r="BE32" s="7"/>
      <c r="BF32" s="147"/>
      <c r="BG32" s="7"/>
      <c r="BH32" s="7"/>
      <c r="BI32" s="7"/>
      <c r="BJ32" s="147"/>
      <c r="BK32" s="7"/>
      <c r="BL32" s="7"/>
      <c r="BM32" s="7"/>
      <c r="BN32" s="147"/>
      <c r="BO32" s="7"/>
      <c r="BP32" s="7"/>
      <c r="BQ32" s="7"/>
      <c r="BR32" s="147"/>
      <c r="BS32" s="7"/>
      <c r="BT32" s="7"/>
    </row>
    <row r="33" spans="1:72" s="1" customFormat="1" ht="155.25" customHeight="1" x14ac:dyDescent="0.25">
      <c r="A33" s="5" t="s">
        <v>447</v>
      </c>
      <c r="B33" s="5" t="s">
        <v>448</v>
      </c>
      <c r="C33" s="5" t="s">
        <v>449</v>
      </c>
      <c r="D33" s="5" t="s">
        <v>450</v>
      </c>
      <c r="E33" s="5" t="s">
        <v>462</v>
      </c>
      <c r="F33" s="219" t="s">
        <v>463</v>
      </c>
      <c r="G33" s="206">
        <v>1</v>
      </c>
      <c r="H33" s="219"/>
      <c r="I33" s="219"/>
      <c r="J33" s="219"/>
      <c r="K33" s="219"/>
      <c r="L33" s="219"/>
      <c r="M33" s="219"/>
      <c r="N33" s="219"/>
      <c r="O33" s="219"/>
      <c r="P33" s="219"/>
      <c r="Q33" s="219"/>
      <c r="R33" s="219"/>
      <c r="S33" s="219"/>
      <c r="T33" s="219"/>
      <c r="U33" s="5" t="s">
        <v>203</v>
      </c>
      <c r="V33" s="5" t="s">
        <v>464</v>
      </c>
      <c r="W33" s="5" t="s">
        <v>460</v>
      </c>
      <c r="X33" s="3" t="s">
        <v>465</v>
      </c>
      <c r="Y33" s="7"/>
      <c r="Z33" s="7"/>
      <c r="AA33" s="7"/>
      <c r="AB33" s="7"/>
      <c r="AC33" s="7"/>
      <c r="AD33" s="151">
        <v>0.1</v>
      </c>
      <c r="AE33" s="7"/>
      <c r="AF33" s="7"/>
      <c r="AG33" s="151">
        <v>0.3</v>
      </c>
      <c r="AH33" s="7"/>
      <c r="AI33" s="7"/>
      <c r="AJ33" s="7"/>
      <c r="AK33" s="151">
        <v>0.3</v>
      </c>
      <c r="AL33" s="7"/>
      <c r="AM33" s="151">
        <v>0.15</v>
      </c>
      <c r="AN33" s="151">
        <v>0.05</v>
      </c>
      <c r="AO33" s="7"/>
      <c r="AP33" s="151">
        <v>0.1</v>
      </c>
      <c r="AQ33" s="7"/>
      <c r="AR33" s="7"/>
      <c r="AS33" s="7"/>
      <c r="AT33" s="7"/>
      <c r="AU33" s="7"/>
      <c r="AV33" s="7"/>
      <c r="AW33" s="7"/>
      <c r="AX33" s="7"/>
      <c r="AY33" s="7"/>
      <c r="AZ33" s="7"/>
      <c r="BA33" s="7"/>
      <c r="BB33" s="7"/>
      <c r="BC33" s="7"/>
      <c r="BD33" s="7"/>
      <c r="BE33" s="7"/>
      <c r="BF33" s="7"/>
      <c r="BG33" s="7"/>
      <c r="BH33" s="7"/>
      <c r="BI33" s="7"/>
      <c r="BJ33" s="7"/>
      <c r="BK33" s="7"/>
      <c r="BL33" s="2"/>
      <c r="BM33" s="2"/>
      <c r="BN33" s="2"/>
      <c r="BO33" s="2"/>
      <c r="BP33" s="2"/>
      <c r="BQ33" s="2"/>
      <c r="BR33" s="2"/>
      <c r="BS33" s="2"/>
      <c r="BT33" s="2"/>
    </row>
    <row r="34" spans="1:72" ht="150" customHeight="1" x14ac:dyDescent="0.25">
      <c r="A34" s="22" t="s">
        <v>447</v>
      </c>
      <c r="B34" s="22" t="s">
        <v>448</v>
      </c>
      <c r="C34" s="22" t="s">
        <v>449</v>
      </c>
      <c r="D34" s="22" t="s">
        <v>450</v>
      </c>
      <c r="E34" s="20" t="s">
        <v>466</v>
      </c>
      <c r="F34" s="20" t="s">
        <v>467</v>
      </c>
      <c r="G34" s="22">
        <v>10</v>
      </c>
      <c r="H34" s="219"/>
      <c r="I34" s="220"/>
      <c r="J34" s="221"/>
      <c r="K34" s="221"/>
      <c r="L34" s="221"/>
      <c r="M34" s="221"/>
      <c r="N34" s="221"/>
      <c r="O34" s="221"/>
      <c r="P34" s="221"/>
      <c r="Q34" s="221"/>
      <c r="R34" s="221"/>
      <c r="S34" s="221"/>
      <c r="T34" s="221"/>
      <c r="U34" s="129" t="s">
        <v>56</v>
      </c>
      <c r="V34" s="187" t="s">
        <v>468</v>
      </c>
      <c r="W34" s="22" t="s">
        <v>469</v>
      </c>
      <c r="X34" s="21"/>
      <c r="Y34" s="20"/>
      <c r="Z34" s="20"/>
      <c r="AA34" s="20"/>
      <c r="AB34" s="147"/>
      <c r="AC34" s="7"/>
      <c r="AD34" s="7"/>
      <c r="AE34" s="7"/>
      <c r="AF34" s="147"/>
      <c r="AG34" s="7"/>
      <c r="AH34" s="7"/>
      <c r="AI34" s="7"/>
      <c r="AJ34" s="147"/>
      <c r="AL34" s="7"/>
      <c r="AM34" s="7"/>
      <c r="AN34" s="147"/>
      <c r="AO34" s="7"/>
      <c r="AP34" s="7"/>
      <c r="AQ34" s="7"/>
      <c r="AR34" s="147"/>
      <c r="AS34" s="7"/>
      <c r="AT34" s="7"/>
      <c r="AU34" s="7"/>
      <c r="AV34" s="147"/>
      <c r="AW34" s="7"/>
      <c r="AX34" s="152"/>
      <c r="AY34" s="2"/>
      <c r="AZ34" s="149"/>
      <c r="BA34" s="2"/>
      <c r="BB34" s="2"/>
      <c r="BC34" s="2"/>
      <c r="BD34" s="149"/>
      <c r="BE34" s="2"/>
      <c r="BF34" s="2"/>
      <c r="BG34" s="2"/>
      <c r="BH34" s="149"/>
      <c r="BI34" s="2"/>
      <c r="BJ34" s="2"/>
      <c r="BK34" s="2"/>
      <c r="BL34" s="149"/>
      <c r="BM34" s="2"/>
      <c r="BN34" s="2"/>
      <c r="BO34" s="2"/>
      <c r="BP34" s="149"/>
      <c r="BQ34" s="2"/>
      <c r="BS34" s="2"/>
      <c r="BT34" s="149"/>
    </row>
    <row r="35" spans="1:72" ht="150" customHeight="1" x14ac:dyDescent="0.25">
      <c r="A35" s="22" t="s">
        <v>447</v>
      </c>
      <c r="B35" s="22" t="s">
        <v>448</v>
      </c>
      <c r="C35" s="22" t="s">
        <v>449</v>
      </c>
      <c r="D35" s="22" t="s">
        <v>450</v>
      </c>
      <c r="E35" s="22" t="s">
        <v>470</v>
      </c>
      <c r="F35" s="22" t="s">
        <v>471</v>
      </c>
      <c r="G35" s="17">
        <v>1</v>
      </c>
      <c r="H35" s="17"/>
      <c r="I35" s="17"/>
      <c r="J35" s="17"/>
      <c r="K35" s="17"/>
      <c r="L35" s="17"/>
      <c r="M35" s="17"/>
      <c r="N35" s="17"/>
      <c r="O35" s="17"/>
      <c r="P35" s="17"/>
      <c r="Q35" s="17"/>
      <c r="R35" s="17"/>
      <c r="S35" s="17"/>
      <c r="T35" s="17"/>
      <c r="U35" s="22" t="s">
        <v>203</v>
      </c>
      <c r="V35" s="22" t="s">
        <v>472</v>
      </c>
      <c r="W35" s="22" t="s">
        <v>460</v>
      </c>
      <c r="X35" s="21"/>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8"/>
      <c r="AZ35" s="149"/>
      <c r="BA35" s="149"/>
      <c r="BB35" s="149"/>
      <c r="BC35" s="149"/>
      <c r="BD35" s="149"/>
      <c r="BE35" s="149"/>
      <c r="BF35" s="149"/>
      <c r="BG35" s="149"/>
      <c r="BH35" s="149"/>
      <c r="BI35" s="149"/>
      <c r="BJ35" s="149"/>
      <c r="BK35" s="149"/>
      <c r="BL35" s="149"/>
      <c r="BM35" s="149"/>
      <c r="BN35" s="149"/>
      <c r="BO35" s="149"/>
      <c r="BP35" s="149"/>
      <c r="BQ35" s="149"/>
      <c r="BR35" s="149"/>
      <c r="BS35" s="149"/>
      <c r="BT35" s="149"/>
    </row>
    <row r="36" spans="1:72" ht="150" customHeight="1" x14ac:dyDescent="0.25">
      <c r="A36" s="22" t="s">
        <v>447</v>
      </c>
      <c r="B36" s="22" t="s">
        <v>448</v>
      </c>
      <c r="C36" s="22" t="s">
        <v>449</v>
      </c>
      <c r="D36" s="22" t="s">
        <v>450</v>
      </c>
      <c r="E36" s="22" t="s">
        <v>473</v>
      </c>
      <c r="F36" s="22" t="s">
        <v>474</v>
      </c>
      <c r="G36" s="17">
        <v>1</v>
      </c>
      <c r="H36" s="17"/>
      <c r="I36" s="17"/>
      <c r="J36" s="206"/>
      <c r="K36" s="206"/>
      <c r="L36" s="206"/>
      <c r="M36" s="206"/>
      <c r="N36" s="206"/>
      <c r="O36" s="216"/>
      <c r="P36" s="216"/>
      <c r="Q36" s="216"/>
      <c r="R36" s="216"/>
      <c r="S36" s="216"/>
      <c r="T36" s="216"/>
      <c r="U36" s="22" t="s">
        <v>203</v>
      </c>
      <c r="V36" s="22" t="s">
        <v>475</v>
      </c>
      <c r="W36" s="22" t="s">
        <v>476</v>
      </c>
      <c r="X36" s="21"/>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8"/>
      <c r="AZ36" s="149"/>
      <c r="BA36" s="149"/>
      <c r="BB36" s="149"/>
      <c r="BC36" s="149"/>
      <c r="BD36" s="149"/>
      <c r="BE36" s="149"/>
      <c r="BF36" s="149"/>
      <c r="BG36" s="149"/>
      <c r="BH36" s="149"/>
      <c r="BI36" s="149"/>
      <c r="BJ36" s="149"/>
      <c r="BK36" s="149"/>
      <c r="BL36" s="149"/>
      <c r="BM36" s="149"/>
      <c r="BN36" s="149"/>
      <c r="BO36" s="149"/>
      <c r="BP36" s="149"/>
      <c r="BQ36" s="149"/>
      <c r="BR36" s="149"/>
      <c r="BS36" s="149"/>
      <c r="BT36" s="149"/>
    </row>
    <row r="37" spans="1:72" ht="150" customHeight="1" x14ac:dyDescent="0.25">
      <c r="A37" s="22" t="s">
        <v>244</v>
      </c>
      <c r="B37" s="22" t="s">
        <v>415</v>
      </c>
      <c r="C37" s="22" t="s">
        <v>416</v>
      </c>
      <c r="D37" s="22" t="s">
        <v>279</v>
      </c>
      <c r="E37" s="22" t="s">
        <v>477</v>
      </c>
      <c r="F37" s="22" t="s">
        <v>478</v>
      </c>
      <c r="G37" s="22">
        <v>1</v>
      </c>
      <c r="H37" s="219"/>
      <c r="I37" s="220"/>
      <c r="J37" s="221"/>
      <c r="K37" s="221"/>
      <c r="L37" s="221"/>
      <c r="M37" s="221"/>
      <c r="N37" s="221"/>
      <c r="O37" s="221"/>
      <c r="P37" s="221"/>
      <c r="Q37" s="221"/>
      <c r="R37" s="221"/>
      <c r="S37" s="221"/>
      <c r="T37" s="221"/>
      <c r="U37" s="129" t="s">
        <v>56</v>
      </c>
      <c r="V37" s="22" t="s">
        <v>479</v>
      </c>
      <c r="W37" s="22" t="s">
        <v>454</v>
      </c>
      <c r="X37" s="15" t="s">
        <v>480</v>
      </c>
      <c r="Y37" s="7"/>
      <c r="Z37" s="7"/>
      <c r="AA37" s="7"/>
      <c r="AB37" s="7"/>
      <c r="AC37" s="7"/>
      <c r="AD37" s="7"/>
      <c r="AE37" s="7"/>
      <c r="AF37" s="7"/>
      <c r="AG37" s="7"/>
      <c r="AH37" s="7"/>
      <c r="AI37" s="7"/>
      <c r="AJ37" s="7"/>
      <c r="AK37" s="7"/>
      <c r="AL37" s="7"/>
      <c r="AM37" s="7"/>
      <c r="AN37" s="7"/>
      <c r="AO37" s="7"/>
      <c r="AP37" s="7"/>
      <c r="AQ37" s="7"/>
      <c r="AR37" s="7"/>
      <c r="AS37" s="7"/>
      <c r="AT37" s="7"/>
      <c r="AU37" s="147"/>
      <c r="AV37" s="147"/>
      <c r="AW37" s="7"/>
      <c r="AX37" s="147"/>
      <c r="AY37" s="152"/>
      <c r="AZ37" s="2"/>
      <c r="BA37" s="2"/>
      <c r="BB37" s="147"/>
      <c r="BC37" s="2"/>
      <c r="BD37" s="2"/>
      <c r="BE37" s="2"/>
      <c r="BF37" s="147"/>
      <c r="BG37" s="2"/>
      <c r="BH37" s="2"/>
      <c r="BI37" s="2"/>
      <c r="BJ37" s="147"/>
      <c r="BK37" s="2"/>
      <c r="BL37" s="2"/>
      <c r="BM37" s="2"/>
      <c r="BN37" s="147"/>
      <c r="BO37" s="2"/>
      <c r="BP37" s="2"/>
      <c r="BQ37" s="2"/>
      <c r="BR37" s="147"/>
      <c r="BS37" s="2"/>
      <c r="BT37" s="2"/>
    </row>
    <row r="38" spans="1:72" ht="150" customHeight="1" x14ac:dyDescent="0.25">
      <c r="A38" s="22" t="s">
        <v>447</v>
      </c>
      <c r="B38" s="22" t="s">
        <v>448</v>
      </c>
      <c r="C38" s="22" t="s">
        <v>449</v>
      </c>
      <c r="D38" s="22" t="s">
        <v>450</v>
      </c>
      <c r="E38" s="22" t="s">
        <v>481</v>
      </c>
      <c r="F38" s="22" t="s">
        <v>482</v>
      </c>
      <c r="G38" s="206">
        <v>1</v>
      </c>
      <c r="H38" s="206"/>
      <c r="I38" s="206"/>
      <c r="J38" s="206"/>
      <c r="K38" s="206"/>
      <c r="L38" s="206"/>
      <c r="M38" s="206"/>
      <c r="N38" s="206"/>
      <c r="O38" s="206"/>
      <c r="P38" s="206"/>
      <c r="Q38" s="206"/>
      <c r="R38" s="206"/>
      <c r="S38" s="206"/>
      <c r="T38" s="206"/>
      <c r="U38" s="22" t="s">
        <v>203</v>
      </c>
      <c r="V38" s="22" t="s">
        <v>483</v>
      </c>
      <c r="W38" s="22" t="s">
        <v>454</v>
      </c>
      <c r="X38" s="21"/>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7"/>
      <c r="AX38" s="7"/>
      <c r="AY38" s="152"/>
      <c r="AZ38" s="2"/>
      <c r="BA38" s="2"/>
      <c r="BB38" s="2"/>
      <c r="BC38" s="2"/>
      <c r="BD38" s="2"/>
      <c r="BE38" s="2"/>
      <c r="BF38" s="2"/>
      <c r="BG38" s="2"/>
      <c r="BH38" s="2"/>
      <c r="BI38" s="2"/>
      <c r="BJ38" s="2"/>
      <c r="BK38" s="2"/>
      <c r="BL38" s="2"/>
      <c r="BM38" s="2"/>
      <c r="BN38" s="2"/>
      <c r="BO38" s="2"/>
      <c r="BP38" s="2"/>
      <c r="BQ38" s="2"/>
      <c r="BR38" s="2"/>
      <c r="BS38" s="2"/>
      <c r="BT38" s="2"/>
    </row>
    <row r="39" spans="1:72" ht="150" customHeight="1" x14ac:dyDescent="0.25">
      <c r="A39" s="22" t="s">
        <v>447</v>
      </c>
      <c r="B39" s="22" t="s">
        <v>448</v>
      </c>
      <c r="C39" s="22" t="s">
        <v>449</v>
      </c>
      <c r="D39" s="22" t="s">
        <v>450</v>
      </c>
      <c r="E39" s="22" t="s">
        <v>484</v>
      </c>
      <c r="F39" s="22" t="s">
        <v>482</v>
      </c>
      <c r="G39" s="206">
        <v>1</v>
      </c>
      <c r="H39" s="206"/>
      <c r="I39" s="206"/>
      <c r="J39" s="206"/>
      <c r="K39" s="206"/>
      <c r="L39" s="206"/>
      <c r="M39" s="206"/>
      <c r="N39" s="206"/>
      <c r="O39" s="206"/>
      <c r="P39" s="206"/>
      <c r="Q39" s="206"/>
      <c r="R39" s="206"/>
      <c r="S39" s="206"/>
      <c r="T39" s="206"/>
      <c r="U39" s="22" t="s">
        <v>56</v>
      </c>
      <c r="V39" s="22" t="s">
        <v>485</v>
      </c>
      <c r="W39" s="22" t="s">
        <v>460</v>
      </c>
      <c r="X39" s="21" t="s">
        <v>486</v>
      </c>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8"/>
      <c r="AZ39" s="149"/>
      <c r="BA39" s="149"/>
      <c r="BB39" s="149"/>
      <c r="BC39" s="149"/>
      <c r="BD39" s="149"/>
      <c r="BE39" s="149"/>
      <c r="BF39" s="149"/>
      <c r="BG39" s="149"/>
      <c r="BH39" s="149"/>
      <c r="BI39" s="149"/>
      <c r="BJ39" s="149"/>
      <c r="BK39" s="149"/>
      <c r="BL39" s="149"/>
      <c r="BM39" s="149"/>
      <c r="BN39" s="149"/>
      <c r="BO39" s="149"/>
      <c r="BP39" s="149"/>
      <c r="BQ39" s="149"/>
      <c r="BR39" s="149"/>
      <c r="BS39" s="149"/>
      <c r="BT39" s="149"/>
    </row>
    <row r="40" spans="1:72" ht="150" customHeight="1" x14ac:dyDescent="0.25">
      <c r="A40" s="166" t="s">
        <v>487</v>
      </c>
      <c r="B40" s="166" t="s">
        <v>488</v>
      </c>
      <c r="C40" s="22" t="s">
        <v>449</v>
      </c>
      <c r="D40" s="22" t="s">
        <v>450</v>
      </c>
      <c r="E40" s="22" t="s">
        <v>489</v>
      </c>
      <c r="F40" s="22" t="s">
        <v>490</v>
      </c>
      <c r="G40" s="17">
        <v>1</v>
      </c>
      <c r="H40" s="17"/>
      <c r="I40" s="17"/>
      <c r="J40" s="17"/>
      <c r="K40" s="17"/>
      <c r="L40" s="17"/>
      <c r="M40" s="17"/>
      <c r="N40" s="17"/>
      <c r="O40" s="17"/>
      <c r="P40" s="17"/>
      <c r="Q40" s="17"/>
      <c r="R40" s="17"/>
      <c r="S40" s="17"/>
      <c r="T40" s="17"/>
      <c r="U40" s="22" t="s">
        <v>203</v>
      </c>
      <c r="V40" s="22" t="s">
        <v>491</v>
      </c>
      <c r="W40" s="22" t="s">
        <v>492</v>
      </c>
      <c r="X40" s="150" t="s">
        <v>493</v>
      </c>
      <c r="Y40" s="7"/>
      <c r="Z40" s="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8"/>
      <c r="AZ40" s="149"/>
      <c r="BA40" s="149"/>
      <c r="BB40" s="149"/>
      <c r="BC40" s="149"/>
      <c r="BD40" s="149"/>
      <c r="BE40" s="149"/>
      <c r="BF40" s="149"/>
      <c r="BG40" s="149"/>
      <c r="BH40" s="149"/>
      <c r="BI40" s="149"/>
      <c r="BJ40" s="149"/>
      <c r="BK40" s="149"/>
      <c r="BL40" s="149"/>
      <c r="BM40" s="149"/>
      <c r="BN40" s="149"/>
      <c r="BO40" s="149"/>
      <c r="BP40" s="149"/>
      <c r="BQ40" s="149"/>
      <c r="BR40" s="149"/>
      <c r="BS40" s="149"/>
      <c r="BT40" s="149"/>
    </row>
    <row r="41" spans="1:72" ht="105" x14ac:dyDescent="0.25">
      <c r="A41" s="22" t="s">
        <v>231</v>
      </c>
      <c r="B41" s="22" t="s">
        <v>494</v>
      </c>
      <c r="C41" s="22" t="s">
        <v>495</v>
      </c>
      <c r="D41" s="22" t="s">
        <v>496</v>
      </c>
      <c r="E41" s="22" t="s">
        <v>497</v>
      </c>
      <c r="F41" s="22" t="s">
        <v>498</v>
      </c>
      <c r="G41" s="17">
        <v>1</v>
      </c>
      <c r="H41" s="206"/>
      <c r="I41" s="206"/>
      <c r="J41" s="206"/>
      <c r="K41" s="216"/>
      <c r="L41" s="216"/>
      <c r="M41" s="216"/>
      <c r="N41" s="216"/>
      <c r="O41" s="216"/>
      <c r="P41" s="216"/>
      <c r="Q41" s="216"/>
      <c r="R41" s="216"/>
      <c r="S41" s="216"/>
      <c r="T41" s="216"/>
      <c r="U41" s="22" t="s">
        <v>56</v>
      </c>
      <c r="V41" s="22" t="s">
        <v>334</v>
      </c>
      <c r="W41" s="22" t="s">
        <v>499</v>
      </c>
      <c r="X41" s="21"/>
      <c r="Y41" s="7"/>
      <c r="Z41" s="7"/>
      <c r="AA41" s="7"/>
      <c r="AB41" s="147"/>
      <c r="AC41" s="147"/>
      <c r="AD41" s="7"/>
      <c r="AE41" s="7"/>
      <c r="AF41" s="7"/>
      <c r="AG41" s="7"/>
      <c r="AH41" s="7"/>
      <c r="AI41" s="147"/>
      <c r="AJ41" s="7"/>
      <c r="AK41" s="7"/>
      <c r="AL41" s="7"/>
      <c r="AM41" s="7"/>
      <c r="AN41" s="7"/>
      <c r="AO41" s="147"/>
      <c r="AP41" s="7"/>
      <c r="AQ41" s="7"/>
      <c r="AR41" s="7"/>
      <c r="AS41" s="147"/>
      <c r="AT41" s="7"/>
      <c r="AU41" s="7"/>
      <c r="AV41" s="7"/>
      <c r="AW41" s="147"/>
      <c r="AX41" s="7"/>
      <c r="AY41" s="152"/>
      <c r="AZ41" s="2"/>
      <c r="BA41" s="149"/>
      <c r="BB41" s="2"/>
      <c r="BC41" s="2"/>
      <c r="BD41" s="2"/>
      <c r="BE41" s="149"/>
      <c r="BF41" s="2"/>
      <c r="BG41" s="2"/>
      <c r="BH41" s="2"/>
      <c r="BI41" s="149"/>
      <c r="BJ41" s="2"/>
      <c r="BK41" s="2"/>
      <c r="BL41" s="2"/>
      <c r="BM41" s="149"/>
      <c r="BN41" s="2"/>
      <c r="BO41" s="2"/>
      <c r="BP41" s="2"/>
      <c r="BQ41" s="149"/>
      <c r="BR41" s="2"/>
      <c r="BS41" s="2"/>
      <c r="BT41" s="2"/>
    </row>
    <row r="42" spans="1:72" ht="111.75" customHeight="1" x14ac:dyDescent="0.25">
      <c r="A42" s="22" t="s">
        <v>231</v>
      </c>
      <c r="B42" s="22" t="s">
        <v>494</v>
      </c>
      <c r="C42" s="22" t="s">
        <v>495</v>
      </c>
      <c r="D42" s="22" t="s">
        <v>496</v>
      </c>
      <c r="E42" s="22" t="s">
        <v>500</v>
      </c>
      <c r="F42" s="22" t="s">
        <v>501</v>
      </c>
      <c r="G42" s="205">
        <v>11</v>
      </c>
      <c r="H42" s="205"/>
      <c r="I42" s="205"/>
      <c r="J42" s="205"/>
      <c r="K42" s="205"/>
      <c r="L42" s="205"/>
      <c r="M42" s="205"/>
      <c r="N42" s="205"/>
      <c r="O42" s="205"/>
      <c r="P42" s="205"/>
      <c r="Q42" s="205"/>
      <c r="R42" s="205"/>
      <c r="S42" s="205"/>
      <c r="T42" s="205"/>
      <c r="U42" s="22" t="s">
        <v>56</v>
      </c>
      <c r="V42" s="22" t="s">
        <v>334</v>
      </c>
      <c r="W42" s="22" t="s">
        <v>499</v>
      </c>
      <c r="X42" s="21"/>
      <c r="Y42" s="7"/>
      <c r="Z42" s="7"/>
      <c r="AA42" s="7"/>
      <c r="AB42" s="7"/>
      <c r="AC42" s="7"/>
      <c r="AD42" s="7"/>
      <c r="AE42" s="7"/>
      <c r="AF42" s="7"/>
      <c r="AG42" s="147"/>
      <c r="AH42" s="7"/>
      <c r="AI42" s="20"/>
      <c r="AJ42" s="20"/>
      <c r="AK42" s="147"/>
      <c r="AL42" s="147"/>
      <c r="AM42" s="7"/>
      <c r="AN42" s="7"/>
      <c r="AO42" s="147"/>
      <c r="AP42" s="7"/>
      <c r="AQ42" s="7"/>
      <c r="AR42" s="7"/>
      <c r="AS42" s="147"/>
      <c r="AT42" s="7"/>
      <c r="AU42" s="7"/>
      <c r="AV42" s="7"/>
      <c r="AW42" s="147"/>
      <c r="AX42" s="7"/>
      <c r="AY42" s="152"/>
      <c r="AZ42" s="2"/>
      <c r="BA42" s="149"/>
      <c r="BB42" s="2"/>
      <c r="BC42" s="2"/>
      <c r="BD42" s="2"/>
      <c r="BE42" s="149"/>
      <c r="BF42" s="2"/>
      <c r="BG42" s="2"/>
      <c r="BH42" s="2"/>
      <c r="BI42" s="149"/>
      <c r="BJ42" s="2"/>
      <c r="BK42" s="2"/>
      <c r="BL42" s="2"/>
      <c r="BM42" s="149"/>
      <c r="BN42" s="2"/>
      <c r="BO42" s="2"/>
      <c r="BP42" s="2"/>
      <c r="BQ42" s="149"/>
      <c r="BR42" s="2"/>
      <c r="BS42" s="2"/>
      <c r="BT42" s="2"/>
    </row>
    <row r="43" spans="1:72" ht="111.75" customHeight="1" x14ac:dyDescent="0.25">
      <c r="A43" s="22" t="s">
        <v>231</v>
      </c>
      <c r="B43" s="22" t="s">
        <v>494</v>
      </c>
      <c r="C43" s="22" t="s">
        <v>495</v>
      </c>
      <c r="D43" s="22" t="s">
        <v>496</v>
      </c>
      <c r="E43" s="22" t="s">
        <v>502</v>
      </c>
      <c r="F43" s="22" t="s">
        <v>503</v>
      </c>
      <c r="G43" s="206">
        <v>1</v>
      </c>
      <c r="H43" s="205"/>
      <c r="I43" s="205"/>
      <c r="J43" s="205"/>
      <c r="K43" s="205"/>
      <c r="L43" s="205"/>
      <c r="M43" s="205"/>
      <c r="N43" s="205"/>
      <c r="O43" s="205"/>
      <c r="P43" s="205"/>
      <c r="Q43" s="205"/>
      <c r="R43" s="205"/>
      <c r="S43" s="205"/>
      <c r="T43" s="205"/>
      <c r="U43" s="22" t="s">
        <v>56</v>
      </c>
      <c r="V43" s="22" t="s">
        <v>504</v>
      </c>
      <c r="W43" s="22" t="s">
        <v>499</v>
      </c>
      <c r="X43" s="21"/>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8"/>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1:72" ht="111.75" customHeight="1" x14ac:dyDescent="0.25">
      <c r="A44" s="22" t="s">
        <v>231</v>
      </c>
      <c r="B44" s="22" t="s">
        <v>494</v>
      </c>
      <c r="C44" s="22" t="s">
        <v>495</v>
      </c>
      <c r="D44" s="22" t="s">
        <v>496</v>
      </c>
      <c r="E44" s="22" t="s">
        <v>505</v>
      </c>
      <c r="F44" s="22" t="s">
        <v>506</v>
      </c>
      <c r="G44" s="205">
        <v>10</v>
      </c>
      <c r="H44" s="205"/>
      <c r="I44" s="205"/>
      <c r="J44" s="205"/>
      <c r="K44" s="205"/>
      <c r="L44" s="205"/>
      <c r="M44" s="205"/>
      <c r="N44" s="205"/>
      <c r="O44" s="205"/>
      <c r="P44" s="205"/>
      <c r="Q44" s="205"/>
      <c r="R44" s="205"/>
      <c r="S44" s="205"/>
      <c r="T44" s="205"/>
      <c r="U44" s="22" t="s">
        <v>56</v>
      </c>
      <c r="V44" s="20" t="s">
        <v>507</v>
      </c>
      <c r="W44" s="22" t="s">
        <v>499</v>
      </c>
      <c r="X44" s="21"/>
      <c r="Y44" s="7"/>
      <c r="Z44" s="7"/>
      <c r="AA44" s="7"/>
      <c r="AB44" s="7"/>
      <c r="AC44" s="7"/>
      <c r="AE44" s="7"/>
      <c r="AF44" s="147"/>
      <c r="AG44" s="7"/>
      <c r="AH44" s="7"/>
      <c r="AI44" s="7"/>
      <c r="AJ44" s="147"/>
      <c r="AK44" s="7"/>
      <c r="AL44" s="7"/>
      <c r="AM44" s="7"/>
      <c r="AN44" s="147"/>
      <c r="AO44" s="7"/>
      <c r="AP44" s="7"/>
      <c r="AQ44" s="7"/>
      <c r="AR44" s="153"/>
      <c r="AS44" s="7"/>
      <c r="AT44" s="7"/>
      <c r="AU44" s="7"/>
      <c r="AV44" s="147"/>
      <c r="AW44" s="7"/>
      <c r="AX44" s="7"/>
      <c r="AY44" s="152"/>
      <c r="AZ44" s="149"/>
      <c r="BA44" s="2"/>
      <c r="BB44" s="2"/>
      <c r="BC44" s="2"/>
      <c r="BD44" s="149"/>
      <c r="BE44" s="2"/>
      <c r="BF44" s="2"/>
      <c r="BG44" s="2"/>
      <c r="BH44" s="149"/>
      <c r="BI44" s="2"/>
      <c r="BJ44" s="2"/>
      <c r="BK44" s="2"/>
      <c r="BL44" s="149"/>
      <c r="BM44" s="2"/>
      <c r="BN44" s="2"/>
      <c r="BO44" s="2"/>
      <c r="BP44" s="149"/>
      <c r="BQ44" s="2"/>
      <c r="BR44" s="2"/>
      <c r="BS44" s="2"/>
      <c r="BT44" s="149"/>
    </row>
    <row r="45" spans="1:72" ht="111.75" customHeight="1" x14ac:dyDescent="0.25">
      <c r="A45" s="22" t="s">
        <v>231</v>
      </c>
      <c r="B45" s="22" t="s">
        <v>494</v>
      </c>
      <c r="C45" s="22" t="s">
        <v>495</v>
      </c>
      <c r="D45" s="22" t="s">
        <v>496</v>
      </c>
      <c r="E45" s="22" t="s">
        <v>508</v>
      </c>
      <c r="F45" s="22" t="s">
        <v>509</v>
      </c>
      <c r="G45" s="213">
        <v>12</v>
      </c>
      <c r="H45" s="213"/>
      <c r="I45" s="213"/>
      <c r="J45" s="213"/>
      <c r="K45" s="213"/>
      <c r="L45" s="213"/>
      <c r="M45" s="213"/>
      <c r="N45" s="213"/>
      <c r="O45" s="213"/>
      <c r="P45" s="213"/>
      <c r="Q45" s="213"/>
      <c r="R45" s="213"/>
      <c r="S45" s="213"/>
      <c r="T45" s="213"/>
      <c r="U45" s="22" t="s">
        <v>56</v>
      </c>
      <c r="V45" s="22" t="s">
        <v>430</v>
      </c>
      <c r="W45" s="22" t="s">
        <v>499</v>
      </c>
      <c r="X45" s="21"/>
      <c r="Y45" s="7"/>
      <c r="Z45" s="7"/>
      <c r="AA45" s="7"/>
      <c r="AB45" s="7"/>
      <c r="AC45" s="7"/>
      <c r="AD45" s="7"/>
      <c r="AE45" s="7"/>
      <c r="AF45" s="147"/>
      <c r="AG45" s="7"/>
      <c r="AH45" s="7"/>
      <c r="AI45" s="7"/>
      <c r="AJ45" s="147"/>
      <c r="AK45" s="7"/>
      <c r="AL45" s="7"/>
      <c r="AM45" s="7"/>
      <c r="AN45" s="147"/>
      <c r="AO45" s="7"/>
      <c r="AP45" s="7"/>
      <c r="AQ45" s="7"/>
      <c r="AR45" s="147"/>
      <c r="AS45" s="7"/>
      <c r="AT45" s="7"/>
      <c r="AU45" s="7"/>
      <c r="AV45" s="147"/>
      <c r="AW45" s="7"/>
      <c r="AX45" s="7"/>
      <c r="AY45" s="73"/>
      <c r="AZ45" s="149"/>
      <c r="BA45" s="149"/>
      <c r="BB45" s="2"/>
      <c r="BC45" s="2"/>
      <c r="BD45" s="149"/>
      <c r="BE45" s="2"/>
      <c r="BF45" s="2"/>
      <c r="BG45" s="2"/>
      <c r="BH45" s="149"/>
      <c r="BI45" s="21"/>
      <c r="BJ45" s="2"/>
      <c r="BK45" s="2"/>
      <c r="BL45" s="149"/>
      <c r="BM45" s="2"/>
      <c r="BN45" s="2"/>
      <c r="BO45" s="2"/>
      <c r="BP45" s="149"/>
      <c r="BQ45" s="2"/>
      <c r="BR45" s="2"/>
      <c r="BS45" s="149"/>
      <c r="BT45" s="2"/>
    </row>
    <row r="46" spans="1:72" s="1" customFormat="1" ht="105" x14ac:dyDescent="0.25">
      <c r="A46" s="5" t="s">
        <v>231</v>
      </c>
      <c r="B46" s="5" t="s">
        <v>494</v>
      </c>
      <c r="C46" s="5" t="s">
        <v>495</v>
      </c>
      <c r="D46" s="5" t="s">
        <v>496</v>
      </c>
      <c r="E46" s="5" t="s">
        <v>510</v>
      </c>
      <c r="F46" s="5" t="s">
        <v>511</v>
      </c>
      <c r="G46" s="152">
        <v>1</v>
      </c>
      <c r="H46" s="152"/>
      <c r="I46" s="152"/>
      <c r="J46" s="152"/>
      <c r="K46" s="152"/>
      <c r="L46" s="152"/>
      <c r="M46" s="152"/>
      <c r="N46" s="152"/>
      <c r="O46" s="152"/>
      <c r="P46" s="152"/>
      <c r="Q46" s="152"/>
      <c r="R46" s="152"/>
      <c r="S46" s="152"/>
      <c r="T46" s="152"/>
      <c r="U46" s="5" t="s">
        <v>203</v>
      </c>
      <c r="V46" s="5" t="s">
        <v>512</v>
      </c>
      <c r="W46" s="5" t="s">
        <v>499</v>
      </c>
      <c r="X46" s="2"/>
      <c r="Y46" s="7"/>
      <c r="Z46" s="7"/>
      <c r="AA46" s="7"/>
      <c r="AB46" s="7"/>
      <c r="AC46" s="147"/>
      <c r="AD46" s="147"/>
      <c r="AE46" s="147"/>
      <c r="AF46" s="147"/>
      <c r="AG46" s="147"/>
      <c r="AH46" s="147"/>
      <c r="AI46" s="147"/>
      <c r="AJ46" s="147"/>
      <c r="AK46" s="147"/>
      <c r="AL46" s="147"/>
      <c r="AM46" s="147"/>
      <c r="AN46" s="147"/>
      <c r="AO46" s="147"/>
      <c r="AP46" s="147"/>
      <c r="AQ46" s="147"/>
      <c r="AR46" s="147"/>
      <c r="AS46" s="7"/>
      <c r="AT46" s="7"/>
      <c r="AU46" s="7"/>
      <c r="AV46" s="7"/>
      <c r="AW46" s="7"/>
      <c r="AX46" s="7"/>
      <c r="AY46" s="152"/>
      <c r="AZ46" s="2"/>
      <c r="BA46" s="2"/>
      <c r="BB46" s="2"/>
      <c r="BC46" s="2"/>
      <c r="BD46" s="2"/>
      <c r="BE46" s="2"/>
      <c r="BF46" s="2"/>
      <c r="BG46" s="2"/>
      <c r="BH46" s="2"/>
      <c r="BI46" s="2"/>
      <c r="BJ46" s="2"/>
      <c r="BK46" s="2"/>
      <c r="BL46" s="2"/>
      <c r="BM46" s="2"/>
      <c r="BN46" s="2"/>
      <c r="BO46" s="2"/>
      <c r="BP46" s="2"/>
      <c r="BQ46" s="2"/>
      <c r="BR46" s="2"/>
      <c r="BS46" s="2"/>
      <c r="BT46" s="2"/>
    </row>
    <row r="47" spans="1:72" s="1" customFormat="1" ht="105" x14ac:dyDescent="0.25">
      <c r="A47" s="5" t="s">
        <v>231</v>
      </c>
      <c r="B47" s="5" t="s">
        <v>494</v>
      </c>
      <c r="C47" s="5" t="s">
        <v>495</v>
      </c>
      <c r="D47" s="5" t="s">
        <v>496</v>
      </c>
      <c r="E47" s="5" t="s">
        <v>513</v>
      </c>
      <c r="F47" s="5" t="s">
        <v>514</v>
      </c>
      <c r="G47" s="219">
        <v>4</v>
      </c>
      <c r="H47" s="213"/>
      <c r="I47" s="213"/>
      <c r="J47" s="213"/>
      <c r="K47" s="213"/>
      <c r="L47" s="213"/>
      <c r="M47" s="213"/>
      <c r="N47" s="213"/>
      <c r="O47" s="213"/>
      <c r="P47" s="213"/>
      <c r="Q47" s="213"/>
      <c r="R47" s="213"/>
      <c r="S47" s="213"/>
      <c r="T47" s="213"/>
      <c r="U47" s="5" t="s">
        <v>56</v>
      </c>
      <c r="V47" s="5" t="s">
        <v>515</v>
      </c>
      <c r="W47" s="5" t="s">
        <v>499</v>
      </c>
      <c r="X47" s="3" t="s">
        <v>516</v>
      </c>
      <c r="Y47" s="7"/>
      <c r="Z47" s="7"/>
      <c r="AA47" s="7"/>
      <c r="AB47" s="7"/>
      <c r="AC47" s="7"/>
      <c r="AD47" s="7"/>
      <c r="AE47" s="7"/>
      <c r="AF47" s="7"/>
      <c r="AG47" s="7"/>
      <c r="AH47" s="7"/>
      <c r="AI47" s="7"/>
      <c r="AJ47" s="7"/>
      <c r="AK47" s="7"/>
      <c r="AL47" s="7"/>
      <c r="AM47" s="7"/>
      <c r="AN47" s="7"/>
      <c r="AO47" s="7"/>
      <c r="AP47" s="7"/>
      <c r="AQ47" s="7"/>
      <c r="AR47" s="147"/>
      <c r="AS47" s="7"/>
      <c r="AT47" s="7"/>
      <c r="AU47" s="7"/>
      <c r="AV47" s="147"/>
      <c r="AW47" s="7"/>
      <c r="AX47" s="7"/>
      <c r="AY47" s="152"/>
      <c r="AZ47" s="2"/>
      <c r="BA47" s="2"/>
      <c r="BB47" s="2"/>
      <c r="BC47" s="2"/>
      <c r="BD47" s="21"/>
      <c r="BE47" s="2"/>
      <c r="BF47" s="2"/>
      <c r="BG47" s="2"/>
      <c r="BH47" s="149"/>
      <c r="BI47" s="2"/>
      <c r="BJ47" s="2"/>
      <c r="BK47" s="2"/>
      <c r="BL47" s="149"/>
      <c r="BM47" s="2"/>
      <c r="BN47" s="2"/>
      <c r="BO47" s="2"/>
      <c r="BP47" s="2"/>
      <c r="BQ47" s="2"/>
      <c r="BR47" s="2"/>
      <c r="BS47" s="2"/>
      <c r="BT47" s="2"/>
    </row>
    <row r="48" spans="1:72" s="1" customFormat="1" ht="111.75" customHeight="1" x14ac:dyDescent="0.25">
      <c r="A48" s="5" t="s">
        <v>231</v>
      </c>
      <c r="B48" s="5" t="s">
        <v>337</v>
      </c>
      <c r="C48" s="5" t="s">
        <v>345</v>
      </c>
      <c r="D48" s="5" t="s">
        <v>517</v>
      </c>
      <c r="E48" s="5" t="s">
        <v>518</v>
      </c>
      <c r="F48" s="5" t="s">
        <v>519</v>
      </c>
      <c r="G48" s="222" t="s">
        <v>520</v>
      </c>
      <c r="H48" s="213"/>
      <c r="I48" s="213"/>
      <c r="J48" s="213"/>
      <c r="K48" s="213"/>
      <c r="L48" s="213"/>
      <c r="M48" s="213"/>
      <c r="N48" s="213"/>
      <c r="O48" s="213"/>
      <c r="P48" s="213"/>
      <c r="Q48" s="213"/>
      <c r="R48" s="213"/>
      <c r="S48" s="213"/>
      <c r="T48" s="213"/>
      <c r="U48" s="5" t="s">
        <v>23</v>
      </c>
      <c r="V48" s="5" t="s">
        <v>521</v>
      </c>
      <c r="W48" s="5" t="s">
        <v>522</v>
      </c>
      <c r="X48" s="223" t="s">
        <v>523</v>
      </c>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152"/>
      <c r="AZ48" s="2"/>
      <c r="BA48" s="2"/>
      <c r="BB48" s="2"/>
      <c r="BC48" s="2"/>
      <c r="BD48" s="2"/>
      <c r="BE48" s="2"/>
      <c r="BF48" s="2"/>
      <c r="BG48" s="2"/>
      <c r="BH48" s="2"/>
      <c r="BI48" s="2"/>
      <c r="BJ48" s="2"/>
      <c r="BK48" s="2"/>
      <c r="BL48" s="2"/>
      <c r="BM48" s="2"/>
      <c r="BN48" s="2"/>
      <c r="BO48" s="2"/>
      <c r="BP48" s="2"/>
      <c r="BQ48" s="2"/>
      <c r="BR48" s="2"/>
      <c r="BS48" s="2"/>
      <c r="BT48" s="2"/>
    </row>
    <row r="49" spans="1:51" s="1" customFormat="1" ht="51.75" customHeight="1" x14ac:dyDescent="0.25">
      <c r="A49" s="189"/>
      <c r="B49" s="185"/>
      <c r="C49" s="185"/>
      <c r="D49" s="185"/>
      <c r="E49" s="185"/>
      <c r="F49" s="185"/>
      <c r="G49" s="224"/>
      <c r="H49" s="224"/>
      <c r="I49" s="225"/>
      <c r="J49" s="225"/>
      <c r="K49" s="225"/>
      <c r="L49" s="225"/>
      <c r="M49" s="225"/>
      <c r="N49" s="225"/>
      <c r="O49" s="225"/>
      <c r="P49" s="225"/>
      <c r="Q49" s="225"/>
      <c r="R49" s="225"/>
      <c r="S49" s="225"/>
      <c r="T49" s="225"/>
      <c r="U49" s="34"/>
      <c r="V49" s="34"/>
      <c r="W49" s="3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154"/>
    </row>
  </sheetData>
  <mergeCells count="66">
    <mergeCell ref="B4:W4"/>
    <mergeCell ref="A1:A3"/>
    <mergeCell ref="B1:U3"/>
    <mergeCell ref="V1:W1"/>
    <mergeCell ref="V2:W2"/>
    <mergeCell ref="V3:W3"/>
    <mergeCell ref="A5:W5"/>
    <mergeCell ref="A6:A7"/>
    <mergeCell ref="B6:B7"/>
    <mergeCell ref="C6:C7"/>
    <mergeCell ref="D6:D7"/>
    <mergeCell ref="E6:E7"/>
    <mergeCell ref="F6:F7"/>
    <mergeCell ref="G6:G7"/>
    <mergeCell ref="H6:H7"/>
    <mergeCell ref="I6:I7"/>
    <mergeCell ref="U6:U7"/>
    <mergeCell ref="J6:J7"/>
    <mergeCell ref="K6:K7"/>
    <mergeCell ref="L6:L7"/>
    <mergeCell ref="M6:M7"/>
    <mergeCell ref="N6:N7"/>
    <mergeCell ref="O6:O7"/>
    <mergeCell ref="P6:P7"/>
    <mergeCell ref="Q6:Q7"/>
    <mergeCell ref="R6:R7"/>
    <mergeCell ref="S6:S7"/>
    <mergeCell ref="T6:T7"/>
    <mergeCell ref="BE6:BH6"/>
    <mergeCell ref="V6:V7"/>
    <mergeCell ref="W6:W7"/>
    <mergeCell ref="X6:X7"/>
    <mergeCell ref="Y6:AB6"/>
    <mergeCell ref="AC6:AF6"/>
    <mergeCell ref="AG6:AJ6"/>
    <mergeCell ref="N22:N23"/>
    <mergeCell ref="BI6:BL6"/>
    <mergeCell ref="BM6:BP6"/>
    <mergeCell ref="BQ6:BT6"/>
    <mergeCell ref="A22:A23"/>
    <mergeCell ref="C22:C23"/>
    <mergeCell ref="D22:D23"/>
    <mergeCell ref="E22:E23"/>
    <mergeCell ref="F22:F23"/>
    <mergeCell ref="G22:G23"/>
    <mergeCell ref="H22:H23"/>
    <mergeCell ref="AK6:AN6"/>
    <mergeCell ref="AO6:AR6"/>
    <mergeCell ref="AS6:AV6"/>
    <mergeCell ref="AW6:AZ6"/>
    <mergeCell ref="BA6:BD6"/>
    <mergeCell ref="I22:I23"/>
    <mergeCell ref="J22:J23"/>
    <mergeCell ref="K22:K23"/>
    <mergeCell ref="L22:L23"/>
    <mergeCell ref="M22:M23"/>
    <mergeCell ref="U22:U23"/>
    <mergeCell ref="V22:V23"/>
    <mergeCell ref="W22:W23"/>
    <mergeCell ref="X22:X23"/>
    <mergeCell ref="O22:O23"/>
    <mergeCell ref="P22:P23"/>
    <mergeCell ref="Q22:Q23"/>
    <mergeCell ref="R22:R23"/>
    <mergeCell ref="S22:S23"/>
    <mergeCell ref="T22:T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90A5F-634C-44AF-9369-AEE698F0A04C}">
  <dimension ref="A1:BI70"/>
  <sheetViews>
    <sheetView topLeftCell="C1" zoomScale="70" zoomScaleNormal="70" workbookViewId="0">
      <selection activeCell="K8" sqref="K8"/>
    </sheetView>
  </sheetViews>
  <sheetFormatPr baseColWidth="10" defaultColWidth="11.42578125" defaultRowHeight="15" x14ac:dyDescent="0.3"/>
  <cols>
    <col min="1" max="1" width="28.7109375" style="60" customWidth="1"/>
    <col min="2" max="2" width="31.85546875" style="60" customWidth="1"/>
    <col min="3" max="3" width="25" style="60" customWidth="1"/>
    <col min="4" max="4" width="22" style="97" customWidth="1"/>
    <col min="5" max="5" width="35.5703125" style="175" customWidth="1"/>
    <col min="6" max="6" width="20.140625" style="175" customWidth="1"/>
    <col min="7" max="7" width="10.28515625" style="176" customWidth="1"/>
    <col min="8" max="8" width="13.85546875" style="9" customWidth="1"/>
    <col min="9" max="9" width="33.5703125" style="175" customWidth="1"/>
    <col min="10" max="11" width="29.5703125" style="175" customWidth="1"/>
    <col min="12" max="12" width="13.140625" style="173" customWidth="1"/>
    <col min="13" max="13" width="22.28515625" style="60" customWidth="1"/>
    <col min="14" max="60" width="3" style="60" customWidth="1"/>
    <col min="61" max="61" width="3.85546875" style="60" customWidth="1"/>
    <col min="62" max="16384" width="11.42578125" style="60"/>
  </cols>
  <sheetData>
    <row r="1" spans="1:61" x14ac:dyDescent="0.3">
      <c r="A1" s="497"/>
      <c r="B1" s="498" t="s">
        <v>0</v>
      </c>
      <c r="C1" s="499"/>
      <c r="D1" s="499"/>
      <c r="E1" s="499"/>
      <c r="F1" s="499"/>
      <c r="G1" s="499"/>
      <c r="H1" s="500"/>
      <c r="I1" s="504" t="s">
        <v>1</v>
      </c>
      <c r="J1" s="504"/>
      <c r="K1" s="9"/>
      <c r="L1" s="4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61" x14ac:dyDescent="0.3">
      <c r="A2" s="497"/>
      <c r="B2" s="501"/>
      <c r="C2" s="502"/>
      <c r="D2" s="502"/>
      <c r="E2" s="502"/>
      <c r="F2" s="502"/>
      <c r="G2" s="502"/>
      <c r="H2" s="503"/>
      <c r="I2" s="504" t="s">
        <v>2</v>
      </c>
      <c r="J2" s="504"/>
      <c r="K2" s="9"/>
      <c r="L2" s="4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row>
    <row r="3" spans="1:61" x14ac:dyDescent="0.3">
      <c r="A3" s="497"/>
      <c r="B3" s="501"/>
      <c r="C3" s="502"/>
      <c r="D3" s="502"/>
      <c r="E3" s="502"/>
      <c r="F3" s="502"/>
      <c r="G3" s="502"/>
      <c r="H3" s="503"/>
      <c r="I3" s="505" t="s">
        <v>3</v>
      </c>
      <c r="J3" s="505"/>
      <c r="K3" s="9"/>
      <c r="L3" s="4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61" x14ac:dyDescent="0.3">
      <c r="A4" s="12" t="s">
        <v>4</v>
      </c>
      <c r="B4" s="496" t="s">
        <v>524</v>
      </c>
      <c r="C4" s="496"/>
      <c r="D4" s="496"/>
      <c r="E4" s="496"/>
      <c r="F4" s="496"/>
      <c r="G4" s="496"/>
      <c r="H4" s="496"/>
      <c r="I4" s="496"/>
      <c r="J4" s="496"/>
      <c r="K4" s="32"/>
      <c r="L4" s="4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61" x14ac:dyDescent="0.3">
      <c r="A5" s="555" t="s">
        <v>525</v>
      </c>
      <c r="B5" s="556"/>
      <c r="C5" s="556"/>
      <c r="D5" s="556"/>
      <c r="E5" s="556"/>
      <c r="F5" s="556"/>
      <c r="G5" s="556"/>
      <c r="H5" s="556"/>
      <c r="I5" s="556"/>
      <c r="J5" s="556"/>
      <c r="K5" s="41"/>
      <c r="L5" s="41"/>
      <c r="M5" s="26"/>
      <c r="N5" s="26"/>
      <c r="O5" s="26"/>
      <c r="P5" s="26"/>
      <c r="Q5" s="26"/>
      <c r="R5" s="26"/>
      <c r="S5" s="26"/>
      <c r="T5" s="26"/>
      <c r="U5" s="11"/>
      <c r="V5" s="11"/>
      <c r="W5" s="11"/>
      <c r="X5" s="11"/>
      <c r="Y5" s="11"/>
      <c r="Z5" s="11"/>
      <c r="AA5" s="11"/>
      <c r="AB5" s="11"/>
      <c r="AC5" s="11"/>
      <c r="AD5" s="11"/>
      <c r="AE5" s="11"/>
      <c r="AF5" s="11"/>
      <c r="AG5" s="11"/>
      <c r="AH5" s="11"/>
      <c r="AI5" s="11"/>
      <c r="AJ5" s="11"/>
      <c r="AK5" s="11"/>
      <c r="AL5" s="11"/>
      <c r="AM5" s="11"/>
    </row>
    <row r="6" spans="1:61" s="11" customFormat="1" ht="15" customHeight="1" x14ac:dyDescent="0.25">
      <c r="A6" s="500" t="s">
        <v>6</v>
      </c>
      <c r="B6" s="560" t="s">
        <v>7</v>
      </c>
      <c r="C6" s="560" t="s">
        <v>183</v>
      </c>
      <c r="D6" s="560" t="s">
        <v>9</v>
      </c>
      <c r="E6" s="560" t="s">
        <v>184</v>
      </c>
      <c r="F6" s="560" t="s">
        <v>11</v>
      </c>
      <c r="G6" s="560" t="s">
        <v>12</v>
      </c>
      <c r="H6" s="560" t="s">
        <v>13</v>
      </c>
      <c r="I6" s="560" t="s">
        <v>14</v>
      </c>
      <c r="J6" s="498" t="s">
        <v>15</v>
      </c>
      <c r="K6" s="506" t="s">
        <v>526</v>
      </c>
      <c r="L6" s="506" t="s">
        <v>527</v>
      </c>
      <c r="M6" s="506" t="s">
        <v>528</v>
      </c>
      <c r="N6" s="621" t="s">
        <v>313</v>
      </c>
      <c r="O6" s="621"/>
      <c r="P6" s="621"/>
      <c r="Q6" s="621"/>
      <c r="R6" s="621" t="s">
        <v>314</v>
      </c>
      <c r="S6" s="621"/>
      <c r="T6" s="621"/>
      <c r="U6" s="621"/>
      <c r="V6" s="621" t="s">
        <v>315</v>
      </c>
      <c r="W6" s="621"/>
      <c r="X6" s="621"/>
      <c r="Y6" s="621"/>
      <c r="Z6" s="621" t="s">
        <v>316</v>
      </c>
      <c r="AA6" s="621"/>
      <c r="AB6" s="621"/>
      <c r="AC6" s="621"/>
      <c r="AD6" s="621" t="s">
        <v>317</v>
      </c>
      <c r="AE6" s="621"/>
      <c r="AF6" s="621"/>
      <c r="AG6" s="621"/>
      <c r="AH6" s="621" t="s">
        <v>318</v>
      </c>
      <c r="AI6" s="621"/>
      <c r="AJ6" s="621"/>
      <c r="AK6" s="621"/>
      <c r="AL6" s="621" t="s">
        <v>319</v>
      </c>
      <c r="AM6" s="621"/>
      <c r="AN6" s="621"/>
      <c r="AO6" s="621"/>
      <c r="AP6" s="621" t="s">
        <v>320</v>
      </c>
      <c r="AQ6" s="621"/>
      <c r="AR6" s="621"/>
      <c r="AS6" s="621"/>
      <c r="AT6" s="621" t="s">
        <v>321</v>
      </c>
      <c r="AU6" s="621"/>
      <c r="AV6" s="621"/>
      <c r="AW6" s="621"/>
      <c r="AX6" s="621" t="s">
        <v>322</v>
      </c>
      <c r="AY6" s="621"/>
      <c r="AZ6" s="621"/>
      <c r="BA6" s="621"/>
      <c r="BB6" s="621" t="s">
        <v>323</v>
      </c>
      <c r="BC6" s="621"/>
      <c r="BD6" s="621"/>
      <c r="BE6" s="621"/>
      <c r="BF6" s="621" t="s">
        <v>324</v>
      </c>
      <c r="BG6" s="621"/>
      <c r="BH6" s="621"/>
      <c r="BI6" s="621"/>
    </row>
    <row r="7" spans="1:61" s="11" customFormat="1" x14ac:dyDescent="0.25">
      <c r="A7" s="558"/>
      <c r="B7" s="561"/>
      <c r="C7" s="561"/>
      <c r="D7" s="561"/>
      <c r="E7" s="561"/>
      <c r="F7" s="561"/>
      <c r="G7" s="561"/>
      <c r="H7" s="561"/>
      <c r="I7" s="561"/>
      <c r="J7" s="557"/>
      <c r="K7" s="506"/>
      <c r="L7" s="506"/>
      <c r="M7" s="506"/>
      <c r="N7" s="14" t="s">
        <v>325</v>
      </c>
      <c r="O7" s="14" t="s">
        <v>326</v>
      </c>
      <c r="P7" s="14" t="s">
        <v>327</v>
      </c>
      <c r="Q7" s="14" t="s">
        <v>328</v>
      </c>
      <c r="R7" s="14" t="s">
        <v>325</v>
      </c>
      <c r="S7" s="14" t="s">
        <v>326</v>
      </c>
      <c r="T7" s="14" t="s">
        <v>327</v>
      </c>
      <c r="U7" s="14" t="s">
        <v>328</v>
      </c>
      <c r="V7" s="14" t="s">
        <v>325</v>
      </c>
      <c r="W7" s="14" t="s">
        <v>326</v>
      </c>
      <c r="X7" s="14" t="s">
        <v>327</v>
      </c>
      <c r="Y7" s="14" t="s">
        <v>328</v>
      </c>
      <c r="Z7" s="14" t="s">
        <v>325</v>
      </c>
      <c r="AA7" s="14" t="s">
        <v>326</v>
      </c>
      <c r="AB7" s="14" t="s">
        <v>327</v>
      </c>
      <c r="AC7" s="14" t="s">
        <v>328</v>
      </c>
      <c r="AD7" s="14" t="s">
        <v>325</v>
      </c>
      <c r="AE7" s="14" t="s">
        <v>326</v>
      </c>
      <c r="AF7" s="14" t="s">
        <v>327</v>
      </c>
      <c r="AG7" s="14" t="s">
        <v>328</v>
      </c>
      <c r="AH7" s="14" t="s">
        <v>325</v>
      </c>
      <c r="AI7" s="14" t="s">
        <v>326</v>
      </c>
      <c r="AJ7" s="14" t="s">
        <v>327</v>
      </c>
      <c r="AK7" s="14" t="s">
        <v>328</v>
      </c>
      <c r="AL7" s="14" t="s">
        <v>325</v>
      </c>
      <c r="AM7" s="14" t="s">
        <v>326</v>
      </c>
      <c r="AN7" s="14" t="s">
        <v>327</v>
      </c>
      <c r="AO7" s="14" t="s">
        <v>328</v>
      </c>
      <c r="AP7" s="14" t="s">
        <v>325</v>
      </c>
      <c r="AQ7" s="14" t="s">
        <v>326</v>
      </c>
      <c r="AR7" s="14" t="s">
        <v>327</v>
      </c>
      <c r="AS7" s="14" t="s">
        <v>328</v>
      </c>
      <c r="AT7" s="14" t="s">
        <v>325</v>
      </c>
      <c r="AU7" s="14" t="s">
        <v>326</v>
      </c>
      <c r="AV7" s="14" t="s">
        <v>327</v>
      </c>
      <c r="AW7" s="14" t="s">
        <v>328</v>
      </c>
      <c r="AX7" s="14" t="s">
        <v>325</v>
      </c>
      <c r="AY7" s="14" t="s">
        <v>326</v>
      </c>
      <c r="AZ7" s="14" t="s">
        <v>327</v>
      </c>
      <c r="BA7" s="14" t="s">
        <v>328</v>
      </c>
      <c r="BB7" s="14" t="s">
        <v>325</v>
      </c>
      <c r="BC7" s="14" t="s">
        <v>326</v>
      </c>
      <c r="BD7" s="14" t="s">
        <v>327</v>
      </c>
      <c r="BE7" s="14" t="s">
        <v>328</v>
      </c>
      <c r="BF7" s="14" t="s">
        <v>325</v>
      </c>
      <c r="BG7" s="14" t="s">
        <v>326</v>
      </c>
      <c r="BH7" s="14" t="s">
        <v>327</v>
      </c>
      <c r="BI7" s="14" t="s">
        <v>328</v>
      </c>
    </row>
    <row r="8" spans="1:61" ht="180" customHeight="1" x14ac:dyDescent="0.3">
      <c r="A8" s="119" t="s">
        <v>529</v>
      </c>
      <c r="B8" s="30" t="s">
        <v>530</v>
      </c>
      <c r="C8" s="177" t="s">
        <v>531</v>
      </c>
      <c r="D8" s="30" t="s">
        <v>532</v>
      </c>
      <c r="E8" s="53" t="s">
        <v>533</v>
      </c>
      <c r="F8" s="155" t="s">
        <v>534</v>
      </c>
      <c r="G8" s="56">
        <v>1</v>
      </c>
      <c r="H8" s="156" t="s">
        <v>203</v>
      </c>
      <c r="I8" s="53" t="s">
        <v>535</v>
      </c>
      <c r="J8" s="62" t="s">
        <v>536</v>
      </c>
      <c r="K8" s="55" t="s">
        <v>537</v>
      </c>
      <c r="L8" s="145">
        <v>0.1666</v>
      </c>
      <c r="M8" s="247" t="s">
        <v>538</v>
      </c>
      <c r="N8" s="57" t="s">
        <v>539</v>
      </c>
      <c r="O8" s="57" t="s">
        <v>539</v>
      </c>
      <c r="P8" s="57" t="s">
        <v>539</v>
      </c>
      <c r="Q8" s="57" t="s">
        <v>539</v>
      </c>
      <c r="R8" s="57" t="s">
        <v>539</v>
      </c>
      <c r="S8" s="57" t="s">
        <v>539</v>
      </c>
      <c r="T8" s="57" t="s">
        <v>539</v>
      </c>
      <c r="U8" s="57" t="s">
        <v>539</v>
      </c>
      <c r="V8" s="57" t="s">
        <v>539</v>
      </c>
      <c r="W8" s="57" t="s">
        <v>539</v>
      </c>
      <c r="X8" s="57" t="s">
        <v>539</v>
      </c>
      <c r="Y8" s="57" t="s">
        <v>539</v>
      </c>
      <c r="Z8" s="57" t="s">
        <v>539</v>
      </c>
      <c r="AA8" s="57" t="s">
        <v>539</v>
      </c>
      <c r="AB8" s="57" t="s">
        <v>539</v>
      </c>
      <c r="AC8" s="57" t="s">
        <v>539</v>
      </c>
      <c r="AD8" s="57" t="s">
        <v>539</v>
      </c>
      <c r="AE8" s="57" t="s">
        <v>539</v>
      </c>
      <c r="AF8" s="57" t="s">
        <v>539</v>
      </c>
      <c r="AG8" s="57" t="s">
        <v>539</v>
      </c>
      <c r="AH8" s="57" t="s">
        <v>539</v>
      </c>
      <c r="AI8" s="57" t="s">
        <v>539</v>
      </c>
      <c r="AJ8" s="57" t="s">
        <v>539</v>
      </c>
      <c r="AK8" s="57" t="s">
        <v>539</v>
      </c>
      <c r="AL8" s="57" t="s">
        <v>539</v>
      </c>
      <c r="AM8" s="57" t="s">
        <v>539</v>
      </c>
      <c r="AN8" s="57" t="s">
        <v>539</v>
      </c>
      <c r="AO8" s="57" t="s">
        <v>539</v>
      </c>
      <c r="AP8" s="57" t="s">
        <v>539</v>
      </c>
      <c r="AQ8" s="57" t="s">
        <v>539</v>
      </c>
      <c r="AR8" s="57" t="s">
        <v>539</v>
      </c>
      <c r="AS8" s="57" t="s">
        <v>539</v>
      </c>
      <c r="AT8" s="57" t="s">
        <v>539</v>
      </c>
      <c r="AU8" s="57" t="s">
        <v>539</v>
      </c>
      <c r="AV8" s="57" t="s">
        <v>539</v>
      </c>
      <c r="AW8" s="57" t="s">
        <v>539</v>
      </c>
      <c r="AX8" s="57" t="s">
        <v>539</v>
      </c>
      <c r="AY8" s="57" t="s">
        <v>539</v>
      </c>
      <c r="AZ8" s="57" t="s">
        <v>539</v>
      </c>
      <c r="BA8" s="57" t="s">
        <v>539</v>
      </c>
      <c r="BB8" s="57" t="s">
        <v>539</v>
      </c>
      <c r="BC8" s="57" t="s">
        <v>539</v>
      </c>
      <c r="BD8" s="57" t="s">
        <v>539</v>
      </c>
      <c r="BE8" s="57" t="s">
        <v>539</v>
      </c>
      <c r="BF8" s="57" t="s">
        <v>539</v>
      </c>
      <c r="BG8" s="57" t="s">
        <v>539</v>
      </c>
      <c r="BH8" s="57" t="s">
        <v>539</v>
      </c>
      <c r="BI8" s="57" t="s">
        <v>539</v>
      </c>
    </row>
    <row r="9" spans="1:61" ht="210" x14ac:dyDescent="0.3">
      <c r="A9" s="119" t="s">
        <v>529</v>
      </c>
      <c r="B9" s="30" t="s">
        <v>530</v>
      </c>
      <c r="C9" s="177" t="s">
        <v>531</v>
      </c>
      <c r="D9" s="30" t="s">
        <v>540</v>
      </c>
      <c r="E9" s="6" t="s">
        <v>541</v>
      </c>
      <c r="F9" s="179" t="s">
        <v>542</v>
      </c>
      <c r="G9" s="180">
        <v>1</v>
      </c>
      <c r="H9" s="181" t="s">
        <v>23</v>
      </c>
      <c r="I9" s="179" t="s">
        <v>543</v>
      </c>
      <c r="J9" s="5" t="s">
        <v>544</v>
      </c>
      <c r="K9" s="55" t="s">
        <v>545</v>
      </c>
      <c r="L9" s="145">
        <v>1</v>
      </c>
      <c r="M9" s="330" t="s">
        <v>546</v>
      </c>
      <c r="N9" s="57" t="s">
        <v>539</v>
      </c>
      <c r="O9" s="57" t="s">
        <v>539</v>
      </c>
      <c r="P9" s="57" t="s">
        <v>539</v>
      </c>
      <c r="Q9" s="57" t="s">
        <v>539</v>
      </c>
      <c r="R9" s="57" t="s">
        <v>539</v>
      </c>
      <c r="S9" s="57" t="s">
        <v>539</v>
      </c>
      <c r="T9" s="57" t="s">
        <v>539</v>
      </c>
      <c r="U9" s="57" t="s">
        <v>539</v>
      </c>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159"/>
      <c r="BE9" s="57"/>
      <c r="BF9" s="57"/>
      <c r="BG9" s="57"/>
      <c r="BH9" s="57"/>
      <c r="BI9" s="68"/>
    </row>
    <row r="10" spans="1:61" ht="210" x14ac:dyDescent="0.3">
      <c r="A10" s="119" t="s">
        <v>529</v>
      </c>
      <c r="B10" s="30" t="s">
        <v>530</v>
      </c>
      <c r="C10" s="177" t="s">
        <v>531</v>
      </c>
      <c r="D10" s="30" t="s">
        <v>547</v>
      </c>
      <c r="E10" s="6" t="s">
        <v>548</v>
      </c>
      <c r="F10" s="53" t="s">
        <v>542</v>
      </c>
      <c r="G10" s="182">
        <v>1</v>
      </c>
      <c r="H10" s="183" t="s">
        <v>23</v>
      </c>
      <c r="I10" s="179" t="s">
        <v>543</v>
      </c>
      <c r="J10" s="160" t="s">
        <v>549</v>
      </c>
      <c r="K10" s="55" t="s">
        <v>550</v>
      </c>
      <c r="L10" s="145">
        <v>1</v>
      </c>
      <c r="M10" s="330" t="s">
        <v>546</v>
      </c>
      <c r="N10" s="57"/>
      <c r="O10" s="57"/>
      <c r="P10" s="57"/>
      <c r="Q10" s="57"/>
      <c r="R10" s="57"/>
      <c r="S10" s="57" t="s">
        <v>539</v>
      </c>
      <c r="T10" s="57" t="s">
        <v>539</v>
      </c>
      <c r="U10" s="57" t="s">
        <v>539</v>
      </c>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159"/>
      <c r="BE10" s="57"/>
      <c r="BF10" s="57"/>
      <c r="BG10" s="57"/>
      <c r="BH10" s="57"/>
      <c r="BI10" s="68"/>
    </row>
    <row r="11" spans="1:61" ht="210" x14ac:dyDescent="0.3">
      <c r="A11" s="119" t="s">
        <v>529</v>
      </c>
      <c r="B11" s="30" t="s">
        <v>530</v>
      </c>
      <c r="C11" s="177" t="s">
        <v>531</v>
      </c>
      <c r="D11" s="30" t="s">
        <v>551</v>
      </c>
      <c r="E11" s="6" t="s">
        <v>552</v>
      </c>
      <c r="F11" s="155" t="s">
        <v>553</v>
      </c>
      <c r="G11" s="56" t="s">
        <v>553</v>
      </c>
      <c r="H11" s="156" t="s">
        <v>553</v>
      </c>
      <c r="I11" s="53" t="s">
        <v>554</v>
      </c>
      <c r="J11" s="160" t="s">
        <v>555</v>
      </c>
      <c r="K11" s="55" t="s">
        <v>556</v>
      </c>
      <c r="L11" s="161">
        <v>0.1666</v>
      </c>
      <c r="M11" s="330" t="s">
        <v>546</v>
      </c>
      <c r="N11" s="57"/>
      <c r="O11" s="57"/>
      <c r="P11" s="57"/>
      <c r="Q11" s="57" t="s">
        <v>539</v>
      </c>
      <c r="R11" s="57"/>
      <c r="S11" s="57"/>
      <c r="T11" s="57"/>
      <c r="U11" s="57" t="s">
        <v>539</v>
      </c>
      <c r="V11" s="57"/>
      <c r="W11" s="57"/>
      <c r="X11" s="57"/>
      <c r="Y11" s="57" t="s">
        <v>539</v>
      </c>
      <c r="Z11" s="57"/>
      <c r="AA11" s="57"/>
      <c r="AB11" s="57"/>
      <c r="AC11" s="57" t="s">
        <v>539</v>
      </c>
      <c r="AD11" s="57"/>
      <c r="AE11" s="57"/>
      <c r="AF11" s="57"/>
      <c r="AG11" s="57" t="s">
        <v>539</v>
      </c>
      <c r="AH11" s="57"/>
      <c r="AI11" s="57"/>
      <c r="AJ11" s="57"/>
      <c r="AK11" s="57" t="s">
        <v>539</v>
      </c>
      <c r="AL11" s="57"/>
      <c r="AM11" s="57"/>
      <c r="AN11" s="57"/>
      <c r="AO11" s="57" t="s">
        <v>539</v>
      </c>
      <c r="AP11" s="57"/>
      <c r="AQ11" s="57"/>
      <c r="AR11" s="57"/>
      <c r="AS11" s="57" t="s">
        <v>539</v>
      </c>
      <c r="AT11" s="57"/>
      <c r="AU11" s="57"/>
      <c r="AV11" s="57"/>
      <c r="AW11" s="57" t="s">
        <v>539</v>
      </c>
      <c r="AX11" s="57"/>
      <c r="AY11" s="57"/>
      <c r="AZ11" s="57"/>
      <c r="BA11" s="57" t="s">
        <v>539</v>
      </c>
      <c r="BB11" s="57"/>
      <c r="BC11" s="57"/>
      <c r="BD11" s="159"/>
      <c r="BE11" s="57" t="s">
        <v>539</v>
      </c>
      <c r="BF11" s="57"/>
      <c r="BG11" s="57"/>
      <c r="BH11" s="57"/>
      <c r="BI11" s="21" t="s">
        <v>539</v>
      </c>
    </row>
    <row r="12" spans="1:61" ht="210" x14ac:dyDescent="0.3">
      <c r="A12" s="119" t="s">
        <v>529</v>
      </c>
      <c r="B12" s="30" t="s">
        <v>530</v>
      </c>
      <c r="C12" s="177" t="s">
        <v>531</v>
      </c>
      <c r="D12" s="158"/>
      <c r="E12" s="6" t="s">
        <v>557</v>
      </c>
      <c r="F12" s="155" t="s">
        <v>553</v>
      </c>
      <c r="G12" s="56" t="s">
        <v>553</v>
      </c>
      <c r="H12" s="156" t="s">
        <v>553</v>
      </c>
      <c r="I12" s="53" t="s">
        <v>558</v>
      </c>
      <c r="J12" s="160" t="s">
        <v>549</v>
      </c>
      <c r="K12" s="55" t="s">
        <v>559</v>
      </c>
      <c r="L12" s="161">
        <v>0.1666</v>
      </c>
      <c r="M12" s="247" t="s">
        <v>560</v>
      </c>
      <c r="N12" s="57"/>
      <c r="O12" s="57"/>
      <c r="P12" s="57"/>
      <c r="Q12" s="57" t="s">
        <v>539</v>
      </c>
      <c r="R12" s="57"/>
      <c r="S12" s="57"/>
      <c r="T12" s="57"/>
      <c r="U12" s="57" t="s">
        <v>539</v>
      </c>
      <c r="V12" s="57"/>
      <c r="W12" s="57"/>
      <c r="X12" s="57"/>
      <c r="Y12" s="57" t="s">
        <v>539</v>
      </c>
      <c r="Z12" s="57"/>
      <c r="AA12" s="57"/>
      <c r="AB12" s="57"/>
      <c r="AC12" s="57" t="s">
        <v>539</v>
      </c>
      <c r="AD12" s="57"/>
      <c r="AE12" s="57"/>
      <c r="AF12" s="57"/>
      <c r="AG12" s="57" t="s">
        <v>539</v>
      </c>
      <c r="AH12" s="57"/>
      <c r="AI12" s="57"/>
      <c r="AJ12" s="57"/>
      <c r="AK12" s="57" t="s">
        <v>539</v>
      </c>
      <c r="AL12" s="57"/>
      <c r="AM12" s="57"/>
      <c r="AN12" s="57"/>
      <c r="AO12" s="57" t="s">
        <v>539</v>
      </c>
      <c r="AP12" s="57"/>
      <c r="AQ12" s="57"/>
      <c r="AR12" s="57"/>
      <c r="AS12" s="57" t="s">
        <v>539</v>
      </c>
      <c r="AT12" s="57"/>
      <c r="AU12" s="57"/>
      <c r="AV12" s="57"/>
      <c r="AW12" s="57" t="s">
        <v>539</v>
      </c>
      <c r="AX12" s="57"/>
      <c r="AY12" s="57"/>
      <c r="AZ12" s="57"/>
      <c r="BA12" s="57" t="s">
        <v>539</v>
      </c>
      <c r="BB12" s="57"/>
      <c r="BC12" s="57"/>
      <c r="BD12" s="159"/>
      <c r="BE12" s="57" t="s">
        <v>539</v>
      </c>
      <c r="BF12" s="57"/>
      <c r="BG12" s="57"/>
      <c r="BH12" s="57"/>
      <c r="BI12" s="21" t="s">
        <v>539</v>
      </c>
    </row>
    <row r="13" spans="1:61" ht="210" x14ac:dyDescent="0.3">
      <c r="A13" s="119" t="s">
        <v>529</v>
      </c>
      <c r="B13" s="30" t="s">
        <v>530</v>
      </c>
      <c r="C13" s="177" t="s">
        <v>531</v>
      </c>
      <c r="D13" s="158"/>
      <c r="E13" s="6" t="s">
        <v>561</v>
      </c>
      <c r="F13" s="155" t="s">
        <v>553</v>
      </c>
      <c r="G13" s="56" t="s">
        <v>553</v>
      </c>
      <c r="H13" s="156" t="s">
        <v>553</v>
      </c>
      <c r="I13" s="53" t="s">
        <v>562</v>
      </c>
      <c r="J13" s="160" t="s">
        <v>549</v>
      </c>
      <c r="K13" s="55"/>
      <c r="L13" s="161">
        <v>0</v>
      </c>
      <c r="M13" s="247"/>
      <c r="N13" s="57"/>
      <c r="O13" s="57"/>
      <c r="P13" s="57"/>
      <c r="Q13" s="57"/>
      <c r="R13" s="57"/>
      <c r="S13" s="57"/>
      <c r="T13" s="57"/>
      <c r="U13" s="57"/>
      <c r="V13" s="57"/>
      <c r="W13" s="57"/>
      <c r="X13" s="57"/>
      <c r="Y13" s="57" t="s">
        <v>539</v>
      </c>
      <c r="Z13" s="57"/>
      <c r="AA13" s="57"/>
      <c r="AB13" s="57"/>
      <c r="AC13" s="57"/>
      <c r="AD13" s="57"/>
      <c r="AE13" s="57"/>
      <c r="AF13" s="57"/>
      <c r="AG13" s="57"/>
      <c r="AH13" s="57"/>
      <c r="AI13" s="57"/>
      <c r="AJ13" s="57"/>
      <c r="AK13" s="57" t="s">
        <v>539</v>
      </c>
      <c r="AL13" s="57"/>
      <c r="AM13" s="57"/>
      <c r="AN13" s="57"/>
      <c r="AO13" s="57"/>
      <c r="AP13" s="57"/>
      <c r="AQ13" s="57"/>
      <c r="AR13" s="57"/>
      <c r="AS13" s="57"/>
      <c r="AT13" s="57"/>
      <c r="AU13" s="57"/>
      <c r="AV13" s="57"/>
      <c r="AW13" s="57" t="s">
        <v>539</v>
      </c>
      <c r="AX13" s="57"/>
      <c r="AY13" s="57"/>
      <c r="AZ13" s="57"/>
      <c r="BA13" s="57"/>
      <c r="BB13" s="57"/>
      <c r="BC13" s="57"/>
      <c r="BD13" s="159"/>
      <c r="BE13" s="57"/>
      <c r="BF13" s="57"/>
      <c r="BG13" s="57"/>
      <c r="BH13" s="57"/>
      <c r="BI13" s="21" t="s">
        <v>539</v>
      </c>
    </row>
    <row r="14" spans="1:61" ht="210" x14ac:dyDescent="0.3">
      <c r="A14" s="119" t="s">
        <v>529</v>
      </c>
      <c r="B14" s="30" t="s">
        <v>530</v>
      </c>
      <c r="C14" s="178"/>
      <c r="D14" s="158"/>
      <c r="E14" s="162" t="s">
        <v>563</v>
      </c>
      <c r="F14" s="155" t="s">
        <v>553</v>
      </c>
      <c r="G14" s="56" t="s">
        <v>553</v>
      </c>
      <c r="H14" s="156" t="s">
        <v>553</v>
      </c>
      <c r="I14" s="53" t="s">
        <v>554</v>
      </c>
      <c r="J14" s="160" t="s">
        <v>549</v>
      </c>
      <c r="K14" s="55"/>
      <c r="L14" s="161">
        <v>0</v>
      </c>
      <c r="M14" s="247"/>
      <c r="N14" s="57"/>
      <c r="O14" s="57"/>
      <c r="P14" s="57"/>
      <c r="Q14" s="57" t="s">
        <v>539</v>
      </c>
      <c r="R14" s="57"/>
      <c r="S14" s="57"/>
      <c r="T14" s="57"/>
      <c r="U14" s="57" t="s">
        <v>539</v>
      </c>
      <c r="V14" s="57"/>
      <c r="W14" s="57"/>
      <c r="X14" s="57"/>
      <c r="Y14" s="57" t="s">
        <v>539</v>
      </c>
      <c r="Z14" s="57"/>
      <c r="AA14" s="57"/>
      <c r="AB14" s="57"/>
      <c r="AC14" s="57" t="s">
        <v>539</v>
      </c>
      <c r="AD14" s="57"/>
      <c r="AE14" s="57"/>
      <c r="AF14" s="57"/>
      <c r="AG14" s="57" t="s">
        <v>539</v>
      </c>
      <c r="AH14" s="57"/>
      <c r="AI14" s="57"/>
      <c r="AJ14" s="57"/>
      <c r="AK14" s="57" t="s">
        <v>539</v>
      </c>
      <c r="AL14" s="57"/>
      <c r="AM14" s="57"/>
      <c r="AN14" s="57"/>
      <c r="AO14" s="57" t="s">
        <v>539</v>
      </c>
      <c r="AP14" s="57"/>
      <c r="AQ14" s="57"/>
      <c r="AR14" s="57"/>
      <c r="AS14" s="57" t="s">
        <v>539</v>
      </c>
      <c r="AT14" s="57"/>
      <c r="AU14" s="57"/>
      <c r="AV14" s="57"/>
      <c r="AW14" s="57" t="s">
        <v>539</v>
      </c>
      <c r="AX14" s="57"/>
      <c r="AY14" s="57"/>
      <c r="AZ14" s="57"/>
      <c r="BA14" s="57" t="s">
        <v>539</v>
      </c>
      <c r="BB14" s="57"/>
      <c r="BC14" s="57"/>
      <c r="BD14" s="159"/>
      <c r="BE14" s="57" t="s">
        <v>539</v>
      </c>
      <c r="BF14" s="57"/>
      <c r="BG14" s="57"/>
      <c r="BH14" s="57"/>
      <c r="BI14" s="21" t="s">
        <v>539</v>
      </c>
    </row>
    <row r="15" spans="1:61" ht="210" x14ac:dyDescent="0.3">
      <c r="A15" s="119" t="s">
        <v>529</v>
      </c>
      <c r="B15" s="30" t="s">
        <v>530</v>
      </c>
      <c r="C15" s="178"/>
      <c r="D15" s="158"/>
      <c r="E15" s="53" t="s">
        <v>564</v>
      </c>
      <c r="F15" s="155" t="s">
        <v>553</v>
      </c>
      <c r="G15" s="155" t="s">
        <v>553</v>
      </c>
      <c r="H15" s="155" t="s">
        <v>553</v>
      </c>
      <c r="I15" s="53" t="s">
        <v>553</v>
      </c>
      <c r="J15" s="62" t="s">
        <v>549</v>
      </c>
      <c r="K15" s="55"/>
      <c r="L15" s="145">
        <v>0.1666</v>
      </c>
      <c r="M15" s="247"/>
      <c r="N15" s="57" t="s">
        <v>539</v>
      </c>
      <c r="O15" s="57" t="s">
        <v>539</v>
      </c>
      <c r="P15" s="57" t="s">
        <v>539</v>
      </c>
      <c r="Q15" s="57" t="s">
        <v>539</v>
      </c>
      <c r="R15" s="57" t="s">
        <v>539</v>
      </c>
      <c r="S15" s="57" t="s">
        <v>539</v>
      </c>
      <c r="T15" s="57" t="s">
        <v>539</v>
      </c>
      <c r="U15" s="57" t="s">
        <v>539</v>
      </c>
      <c r="V15" s="57" t="s">
        <v>539</v>
      </c>
      <c r="W15" s="57" t="s">
        <v>539</v>
      </c>
      <c r="X15" s="57" t="s">
        <v>539</v>
      </c>
      <c r="Y15" s="57" t="s">
        <v>539</v>
      </c>
      <c r="Z15" s="57" t="s">
        <v>539</v>
      </c>
      <c r="AA15" s="57" t="s">
        <v>539</v>
      </c>
      <c r="AB15" s="57" t="s">
        <v>539</v>
      </c>
      <c r="AC15" s="57" t="s">
        <v>539</v>
      </c>
      <c r="AD15" s="57" t="s">
        <v>539</v>
      </c>
      <c r="AE15" s="57" t="s">
        <v>539</v>
      </c>
      <c r="AF15" s="57" t="s">
        <v>539</v>
      </c>
      <c r="AG15" s="57" t="s">
        <v>539</v>
      </c>
      <c r="AH15" s="57" t="s">
        <v>539</v>
      </c>
      <c r="AI15" s="57" t="s">
        <v>539</v>
      </c>
      <c r="AJ15" s="57" t="s">
        <v>539</v>
      </c>
      <c r="AK15" s="57" t="s">
        <v>539</v>
      </c>
      <c r="AL15" s="57" t="s">
        <v>539</v>
      </c>
      <c r="AM15" s="57" t="s">
        <v>539</v>
      </c>
      <c r="AN15" s="57" t="s">
        <v>539</v>
      </c>
      <c r="AO15" s="57" t="s">
        <v>539</v>
      </c>
      <c r="AP15" s="57" t="s">
        <v>539</v>
      </c>
      <c r="AQ15" s="57" t="s">
        <v>539</v>
      </c>
      <c r="AR15" s="57" t="s">
        <v>539</v>
      </c>
      <c r="AS15" s="57" t="s">
        <v>539</v>
      </c>
      <c r="AT15" s="57" t="s">
        <v>539</v>
      </c>
      <c r="AU15" s="57" t="s">
        <v>539</v>
      </c>
      <c r="AV15" s="57" t="s">
        <v>539</v>
      </c>
      <c r="AW15" s="57" t="s">
        <v>539</v>
      </c>
      <c r="AX15" s="57" t="s">
        <v>539</v>
      </c>
      <c r="AY15" s="57" t="s">
        <v>539</v>
      </c>
      <c r="AZ15" s="57" t="s">
        <v>539</v>
      </c>
      <c r="BA15" s="57" t="s">
        <v>539</v>
      </c>
      <c r="BB15" s="57" t="s">
        <v>539</v>
      </c>
      <c r="BC15" s="57" t="s">
        <v>539</v>
      </c>
      <c r="BD15" s="57" t="s">
        <v>539</v>
      </c>
      <c r="BE15" s="57" t="s">
        <v>539</v>
      </c>
      <c r="BF15" s="57" t="s">
        <v>539</v>
      </c>
      <c r="BG15" s="57" t="s">
        <v>539</v>
      </c>
      <c r="BH15" s="57" t="s">
        <v>539</v>
      </c>
      <c r="BI15" s="57" t="s">
        <v>539</v>
      </c>
    </row>
    <row r="16" spans="1:61" ht="150" x14ac:dyDescent="0.3">
      <c r="A16" s="569" t="s">
        <v>565</v>
      </c>
      <c r="B16" s="599" t="s">
        <v>566</v>
      </c>
      <c r="C16" s="599" t="s">
        <v>567</v>
      </c>
      <c r="D16" s="603" t="s">
        <v>568</v>
      </c>
      <c r="E16" s="53" t="s">
        <v>569</v>
      </c>
      <c r="F16" s="62" t="s">
        <v>553</v>
      </c>
      <c r="G16" s="62" t="s">
        <v>553</v>
      </c>
      <c r="H16" s="62" t="s">
        <v>553</v>
      </c>
      <c r="I16" s="53" t="s">
        <v>570</v>
      </c>
      <c r="J16" s="62" t="s">
        <v>571</v>
      </c>
      <c r="K16" s="55" t="s">
        <v>572</v>
      </c>
      <c r="L16" s="145">
        <v>1</v>
      </c>
      <c r="M16" s="247" t="s">
        <v>573</v>
      </c>
      <c r="N16" s="57" t="s">
        <v>539</v>
      </c>
      <c r="O16" s="57" t="s">
        <v>539</v>
      </c>
      <c r="P16" s="57" t="s">
        <v>539</v>
      </c>
      <c r="Q16" s="57" t="s">
        <v>539</v>
      </c>
      <c r="R16" s="57" t="s">
        <v>539</v>
      </c>
      <c r="S16" s="57" t="s">
        <v>539</v>
      </c>
      <c r="T16" s="57" t="s">
        <v>539</v>
      </c>
      <c r="U16" s="57" t="s">
        <v>539</v>
      </c>
      <c r="V16" s="57" t="s">
        <v>539</v>
      </c>
      <c r="W16" s="57" t="s">
        <v>539</v>
      </c>
      <c r="X16" s="57" t="s">
        <v>539</v>
      </c>
      <c r="Y16" s="57" t="s">
        <v>539</v>
      </c>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t="s">
        <v>539</v>
      </c>
      <c r="BB16" s="57" t="s">
        <v>539</v>
      </c>
      <c r="BC16" s="57" t="s">
        <v>539</v>
      </c>
      <c r="BD16" s="159" t="s">
        <v>539</v>
      </c>
      <c r="BE16" s="57" t="s">
        <v>539</v>
      </c>
      <c r="BF16" s="57" t="s">
        <v>539</v>
      </c>
      <c r="BG16" s="57" t="s">
        <v>539</v>
      </c>
      <c r="BH16" s="57" t="s">
        <v>539</v>
      </c>
      <c r="BI16" s="68"/>
    </row>
    <row r="17" spans="1:61" ht="150" x14ac:dyDescent="0.3">
      <c r="A17" s="571"/>
      <c r="B17" s="600"/>
      <c r="C17" s="600"/>
      <c r="D17" s="604"/>
      <c r="E17" s="53" t="s">
        <v>574</v>
      </c>
      <c r="F17" s="62" t="s">
        <v>575</v>
      </c>
      <c r="G17" s="64">
        <v>1</v>
      </c>
      <c r="H17" s="62" t="s">
        <v>203</v>
      </c>
      <c r="I17" s="53" t="s">
        <v>576</v>
      </c>
      <c r="J17" s="62" t="s">
        <v>577</v>
      </c>
      <c r="K17" s="55" t="s">
        <v>572</v>
      </c>
      <c r="L17" s="145">
        <v>1</v>
      </c>
      <c r="M17" s="247" t="s">
        <v>573</v>
      </c>
      <c r="N17" s="57" t="s">
        <v>539</v>
      </c>
      <c r="O17" s="57" t="s">
        <v>539</v>
      </c>
      <c r="P17" s="57" t="s">
        <v>539</v>
      </c>
      <c r="Q17" s="57" t="s">
        <v>539</v>
      </c>
      <c r="R17" s="57" t="s">
        <v>539</v>
      </c>
      <c r="S17" s="57" t="s">
        <v>539</v>
      </c>
      <c r="T17" s="57" t="s">
        <v>539</v>
      </c>
      <c r="U17" s="57" t="s">
        <v>539</v>
      </c>
      <c r="V17" s="57" t="s">
        <v>539</v>
      </c>
      <c r="W17" s="57" t="s">
        <v>539</v>
      </c>
      <c r="X17" s="57" t="s">
        <v>539</v>
      </c>
      <c r="Y17" s="57" t="s">
        <v>539</v>
      </c>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t="s">
        <v>539</v>
      </c>
      <c r="BB17" s="57" t="s">
        <v>539</v>
      </c>
      <c r="BC17" s="57" t="s">
        <v>539</v>
      </c>
      <c r="BD17" s="159" t="s">
        <v>539</v>
      </c>
      <c r="BE17" s="57" t="s">
        <v>539</v>
      </c>
      <c r="BF17" s="57" t="s">
        <v>539</v>
      </c>
      <c r="BG17" s="57" t="s">
        <v>539</v>
      </c>
      <c r="BH17" s="57" t="s">
        <v>539</v>
      </c>
      <c r="BI17" s="68"/>
    </row>
    <row r="18" spans="1:61" ht="150" x14ac:dyDescent="0.3">
      <c r="A18" s="571"/>
      <c r="B18" s="600"/>
      <c r="C18" s="600"/>
      <c r="D18" s="604"/>
      <c r="E18" s="53" t="s">
        <v>578</v>
      </c>
      <c r="F18" s="62" t="s">
        <v>553</v>
      </c>
      <c r="G18" s="62" t="s">
        <v>553</v>
      </c>
      <c r="H18" s="62" t="s">
        <v>553</v>
      </c>
      <c r="I18" s="53" t="s">
        <v>579</v>
      </c>
      <c r="J18" s="62" t="s">
        <v>549</v>
      </c>
      <c r="K18" s="55" t="s">
        <v>572</v>
      </c>
      <c r="L18" s="145">
        <v>1</v>
      </c>
      <c r="M18" s="247" t="s">
        <v>573</v>
      </c>
      <c r="N18" s="57" t="s">
        <v>539</v>
      </c>
      <c r="O18" s="57" t="s">
        <v>539</v>
      </c>
      <c r="P18" s="57" t="s">
        <v>539</v>
      </c>
      <c r="Q18" s="57" t="s">
        <v>539</v>
      </c>
      <c r="R18" s="57" t="s">
        <v>539</v>
      </c>
      <c r="S18" s="57" t="s">
        <v>539</v>
      </c>
      <c r="T18" s="57" t="s">
        <v>539</v>
      </c>
      <c r="U18" s="57" t="s">
        <v>539</v>
      </c>
      <c r="V18" s="57" t="s">
        <v>539</v>
      </c>
      <c r="W18" s="57" t="s">
        <v>539</v>
      </c>
      <c r="X18" s="57" t="s">
        <v>539</v>
      </c>
      <c r="Y18" s="57" t="s">
        <v>539</v>
      </c>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t="s">
        <v>539</v>
      </c>
      <c r="BB18" s="57" t="s">
        <v>539</v>
      </c>
      <c r="BC18" s="57" t="s">
        <v>539</v>
      </c>
      <c r="BD18" s="159" t="s">
        <v>539</v>
      </c>
      <c r="BE18" s="57" t="s">
        <v>539</v>
      </c>
      <c r="BF18" s="57" t="s">
        <v>539</v>
      </c>
      <c r="BG18" s="57" t="s">
        <v>539</v>
      </c>
      <c r="BH18" s="57" t="s">
        <v>539</v>
      </c>
      <c r="BI18" s="68"/>
    </row>
    <row r="19" spans="1:61" ht="60" x14ac:dyDescent="0.3">
      <c r="A19" s="571"/>
      <c r="B19" s="600"/>
      <c r="C19" s="600"/>
      <c r="D19" s="604"/>
      <c r="E19" s="53" t="s">
        <v>580</v>
      </c>
      <c r="F19" s="62" t="s">
        <v>553</v>
      </c>
      <c r="G19" s="62" t="s">
        <v>553</v>
      </c>
      <c r="H19" s="62" t="s">
        <v>553</v>
      </c>
      <c r="I19" s="53" t="s">
        <v>581</v>
      </c>
      <c r="J19" s="62" t="s">
        <v>577</v>
      </c>
      <c r="K19" s="55"/>
      <c r="L19" s="145">
        <v>0</v>
      </c>
      <c r="M19" s="247"/>
      <c r="N19" s="57"/>
      <c r="O19" s="57"/>
      <c r="P19" s="57"/>
      <c r="Q19" s="57"/>
      <c r="R19" s="57"/>
      <c r="S19" s="57"/>
      <c r="T19" s="57"/>
      <c r="U19" s="57" t="s">
        <v>539</v>
      </c>
      <c r="V19" s="57" t="s">
        <v>539</v>
      </c>
      <c r="W19" s="57" t="s">
        <v>539</v>
      </c>
      <c r="X19" s="57" t="s">
        <v>539</v>
      </c>
      <c r="Y19" s="57"/>
      <c r="Z19" s="57"/>
      <c r="AA19" s="57"/>
      <c r="AB19" s="57"/>
      <c r="AC19" s="57"/>
      <c r="AD19" s="57"/>
      <c r="AE19" s="57"/>
      <c r="AF19" s="57"/>
      <c r="AG19" s="57" t="s">
        <v>539</v>
      </c>
      <c r="AH19" s="57" t="s">
        <v>539</v>
      </c>
      <c r="AI19" s="57" t="s">
        <v>539</v>
      </c>
      <c r="AJ19" s="57" t="s">
        <v>539</v>
      </c>
      <c r="AK19" s="57"/>
      <c r="AL19" s="57"/>
      <c r="AM19" s="57"/>
      <c r="AN19" s="57"/>
      <c r="AO19" s="57"/>
      <c r="AP19" s="57"/>
      <c r="AQ19" s="57"/>
      <c r="AR19" s="57"/>
      <c r="AS19" s="57" t="s">
        <v>539</v>
      </c>
      <c r="AT19" s="57" t="s">
        <v>539</v>
      </c>
      <c r="AU19" s="57" t="s">
        <v>539</v>
      </c>
      <c r="AV19" s="57" t="s">
        <v>539</v>
      </c>
      <c r="AW19" s="57"/>
      <c r="AX19" s="57"/>
      <c r="AY19" s="57"/>
      <c r="AZ19" s="57"/>
      <c r="BA19" s="57"/>
      <c r="BB19" s="57"/>
      <c r="BC19" s="57"/>
      <c r="BD19" s="159"/>
      <c r="BE19" s="57" t="s">
        <v>539</v>
      </c>
      <c r="BF19" s="57" t="s">
        <v>539</v>
      </c>
      <c r="BG19" s="57" t="s">
        <v>539</v>
      </c>
      <c r="BH19" s="57" t="s">
        <v>539</v>
      </c>
      <c r="BI19" s="68"/>
    </row>
    <row r="20" spans="1:61" ht="75" x14ac:dyDescent="0.3">
      <c r="A20" s="573"/>
      <c r="B20" s="601"/>
      <c r="C20" s="601"/>
      <c r="D20" s="605"/>
      <c r="E20" s="53" t="s">
        <v>582</v>
      </c>
      <c r="F20" s="62" t="s">
        <v>583</v>
      </c>
      <c r="G20" s="64">
        <v>1</v>
      </c>
      <c r="H20" s="62" t="s">
        <v>203</v>
      </c>
      <c r="I20" s="53" t="s">
        <v>584</v>
      </c>
      <c r="J20" s="62" t="s">
        <v>585</v>
      </c>
      <c r="K20" s="55" t="s">
        <v>586</v>
      </c>
      <c r="L20" s="145">
        <v>0.1666</v>
      </c>
      <c r="M20" s="247" t="s">
        <v>587</v>
      </c>
      <c r="N20" s="57" t="s">
        <v>539</v>
      </c>
      <c r="O20" s="57" t="s">
        <v>539</v>
      </c>
      <c r="P20" s="57" t="s">
        <v>539</v>
      </c>
      <c r="Q20" s="57" t="s">
        <v>539</v>
      </c>
      <c r="R20" s="57" t="s">
        <v>539</v>
      </c>
      <c r="S20" s="57" t="s">
        <v>539</v>
      </c>
      <c r="T20" s="57" t="s">
        <v>539</v>
      </c>
      <c r="U20" s="57" t="s">
        <v>539</v>
      </c>
      <c r="V20" s="57" t="s">
        <v>539</v>
      </c>
      <c r="W20" s="57" t="s">
        <v>539</v>
      </c>
      <c r="X20" s="57" t="s">
        <v>539</v>
      </c>
      <c r="Y20" s="57" t="s">
        <v>539</v>
      </c>
      <c r="Z20" s="57" t="s">
        <v>539</v>
      </c>
      <c r="AA20" s="57" t="s">
        <v>539</v>
      </c>
      <c r="AB20" s="57" t="s">
        <v>539</v>
      </c>
      <c r="AC20" s="57" t="s">
        <v>539</v>
      </c>
      <c r="AD20" s="57" t="s">
        <v>539</v>
      </c>
      <c r="AE20" s="57" t="s">
        <v>539</v>
      </c>
      <c r="AF20" s="57" t="s">
        <v>539</v>
      </c>
      <c r="AG20" s="57" t="s">
        <v>539</v>
      </c>
      <c r="AH20" s="57" t="s">
        <v>539</v>
      </c>
      <c r="AI20" s="57" t="s">
        <v>539</v>
      </c>
      <c r="AJ20" s="57" t="s">
        <v>539</v>
      </c>
      <c r="AK20" s="57" t="s">
        <v>539</v>
      </c>
      <c r="AL20" s="57" t="s">
        <v>539</v>
      </c>
      <c r="AM20" s="57" t="s">
        <v>539</v>
      </c>
      <c r="AN20" s="57" t="s">
        <v>539</v>
      </c>
      <c r="AO20" s="57" t="s">
        <v>539</v>
      </c>
      <c r="AP20" s="57" t="s">
        <v>539</v>
      </c>
      <c r="AQ20" s="57" t="s">
        <v>539</v>
      </c>
      <c r="AR20" s="57" t="s">
        <v>539</v>
      </c>
      <c r="AS20" s="57" t="s">
        <v>539</v>
      </c>
      <c r="AT20" s="57" t="s">
        <v>539</v>
      </c>
      <c r="AU20" s="57" t="s">
        <v>539</v>
      </c>
      <c r="AV20" s="57" t="s">
        <v>539</v>
      </c>
      <c r="AW20" s="57" t="s">
        <v>539</v>
      </c>
      <c r="AX20" s="57" t="s">
        <v>539</v>
      </c>
      <c r="AY20" s="57" t="s">
        <v>539</v>
      </c>
      <c r="AZ20" s="57" t="s">
        <v>539</v>
      </c>
      <c r="BA20" s="57" t="s">
        <v>539</v>
      </c>
      <c r="BB20" s="57" t="s">
        <v>539</v>
      </c>
      <c r="BC20" s="57" t="s">
        <v>539</v>
      </c>
      <c r="BD20" s="57" t="s">
        <v>539</v>
      </c>
      <c r="BE20" s="57" t="s">
        <v>539</v>
      </c>
      <c r="BF20" s="57" t="s">
        <v>539</v>
      </c>
      <c r="BG20" s="57" t="s">
        <v>539</v>
      </c>
      <c r="BH20" s="57" t="s">
        <v>539</v>
      </c>
      <c r="BI20" s="68"/>
    </row>
    <row r="21" spans="1:61" ht="75" x14ac:dyDescent="0.3">
      <c r="A21" s="569" t="s">
        <v>553</v>
      </c>
      <c r="B21" s="599" t="s">
        <v>553</v>
      </c>
      <c r="C21" s="599" t="s">
        <v>553</v>
      </c>
      <c r="D21" s="604" t="s">
        <v>588</v>
      </c>
      <c r="E21" s="53" t="s">
        <v>589</v>
      </c>
      <c r="F21" s="615" t="s">
        <v>590</v>
      </c>
      <c r="G21" s="617">
        <v>1</v>
      </c>
      <c r="H21" s="505" t="s">
        <v>203</v>
      </c>
      <c r="I21" s="53" t="s">
        <v>591</v>
      </c>
      <c r="J21" s="62" t="s">
        <v>592</v>
      </c>
      <c r="K21" s="55" t="s">
        <v>593</v>
      </c>
      <c r="L21" s="145">
        <v>1</v>
      </c>
      <c r="M21" s="247"/>
      <c r="N21" s="58"/>
      <c r="O21" s="58"/>
      <c r="P21" s="58"/>
      <c r="Q21" s="58"/>
      <c r="R21" s="58"/>
      <c r="S21" s="58" t="s">
        <v>539</v>
      </c>
      <c r="T21" s="58" t="s">
        <v>539</v>
      </c>
      <c r="U21" s="58" t="s">
        <v>539</v>
      </c>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163"/>
      <c r="BE21" s="58"/>
      <c r="BF21" s="58"/>
      <c r="BG21" s="58"/>
      <c r="BH21" s="58"/>
      <c r="BI21" s="68"/>
    </row>
    <row r="22" spans="1:61" ht="60" x14ac:dyDescent="0.3">
      <c r="A22" s="571"/>
      <c r="B22" s="600"/>
      <c r="C22" s="600"/>
      <c r="D22" s="604"/>
      <c r="E22" s="53" t="s">
        <v>594</v>
      </c>
      <c r="F22" s="619"/>
      <c r="G22" s="620"/>
      <c r="H22" s="602"/>
      <c r="I22" s="53" t="s">
        <v>595</v>
      </c>
      <c r="J22" s="62" t="s">
        <v>596</v>
      </c>
      <c r="K22" s="55" t="s">
        <v>597</v>
      </c>
      <c r="L22" s="145">
        <v>0.33</v>
      </c>
      <c r="M22" s="247"/>
      <c r="N22" s="58"/>
      <c r="O22" s="58"/>
      <c r="P22" s="58"/>
      <c r="Q22" s="58"/>
      <c r="R22" s="58"/>
      <c r="S22" s="58"/>
      <c r="T22" s="58" t="s">
        <v>539</v>
      </c>
      <c r="U22" s="58"/>
      <c r="V22" s="58"/>
      <c r="W22" s="58"/>
      <c r="X22" s="58" t="s">
        <v>539</v>
      </c>
      <c r="Y22" s="58"/>
      <c r="Z22" s="58"/>
      <c r="AA22" s="58"/>
      <c r="AB22" s="58" t="s">
        <v>539</v>
      </c>
      <c r="AC22" s="58"/>
      <c r="AD22" s="58"/>
      <c r="AE22" s="58"/>
      <c r="AF22" s="58"/>
      <c r="AG22" s="58"/>
      <c r="AH22" s="58"/>
      <c r="AI22" s="58"/>
      <c r="AJ22" s="58" t="s">
        <v>539</v>
      </c>
      <c r="AK22" s="58"/>
      <c r="AL22" s="58"/>
      <c r="AM22" s="58"/>
      <c r="AN22" s="58"/>
      <c r="AO22" s="58"/>
      <c r="AP22" s="58"/>
      <c r="AQ22" s="58"/>
      <c r="AR22" s="58" t="s">
        <v>539</v>
      </c>
      <c r="AS22" s="58"/>
      <c r="AT22" s="58"/>
      <c r="AU22" s="58"/>
      <c r="AV22" s="58"/>
      <c r="AW22" s="58"/>
      <c r="AX22" s="58"/>
      <c r="AY22" s="58"/>
      <c r="AZ22" s="58"/>
      <c r="BA22" s="58"/>
      <c r="BB22" s="58"/>
      <c r="BC22" s="58"/>
      <c r="BD22" s="163" t="s">
        <v>539</v>
      </c>
      <c r="BE22" s="58"/>
      <c r="BF22" s="58"/>
      <c r="BG22" s="58"/>
      <c r="BH22" s="58"/>
      <c r="BI22" s="68"/>
    </row>
    <row r="23" spans="1:61" ht="45" x14ac:dyDescent="0.3">
      <c r="A23" s="573"/>
      <c r="B23" s="601"/>
      <c r="C23" s="601"/>
      <c r="D23" s="605"/>
      <c r="E23" s="53" t="s">
        <v>598</v>
      </c>
      <c r="F23" s="616"/>
      <c r="G23" s="618"/>
      <c r="H23" s="515"/>
      <c r="I23" s="53" t="s">
        <v>599</v>
      </c>
      <c r="J23" s="62" t="s">
        <v>596</v>
      </c>
      <c r="K23" s="55"/>
      <c r="L23" s="145">
        <v>0</v>
      </c>
      <c r="M23" s="247"/>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163"/>
      <c r="BE23" s="58"/>
      <c r="BF23" s="58"/>
      <c r="BG23" s="58"/>
      <c r="BH23" s="58"/>
      <c r="BI23" s="68"/>
    </row>
    <row r="24" spans="1:61" ht="180" x14ac:dyDescent="0.3">
      <c r="A24" s="569" t="s">
        <v>565</v>
      </c>
      <c r="B24" s="599" t="s">
        <v>566</v>
      </c>
      <c r="C24" s="599" t="s">
        <v>567</v>
      </c>
      <c r="D24" s="603" t="s">
        <v>600</v>
      </c>
      <c r="E24" s="53" t="s">
        <v>601</v>
      </c>
      <c r="F24" s="615" t="s">
        <v>602</v>
      </c>
      <c r="G24" s="617">
        <v>1</v>
      </c>
      <c r="H24" s="505" t="s">
        <v>203</v>
      </c>
      <c r="I24" s="53" t="s">
        <v>603</v>
      </c>
      <c r="J24" s="62" t="s">
        <v>604</v>
      </c>
      <c r="K24" s="55" t="s">
        <v>605</v>
      </c>
      <c r="L24" s="145">
        <v>1</v>
      </c>
      <c r="M24" s="247" t="s">
        <v>606</v>
      </c>
      <c r="N24" s="57" t="s">
        <v>539</v>
      </c>
      <c r="O24" s="57" t="s">
        <v>539</v>
      </c>
      <c r="P24" s="57" t="s">
        <v>539</v>
      </c>
      <c r="Q24" s="57" t="s">
        <v>539</v>
      </c>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159"/>
      <c r="BE24" s="57"/>
      <c r="BF24" s="57"/>
      <c r="BG24" s="57"/>
      <c r="BH24" s="57"/>
      <c r="BI24" s="68"/>
    </row>
    <row r="25" spans="1:61" ht="45" x14ac:dyDescent="0.3">
      <c r="A25" s="573"/>
      <c r="B25" s="601"/>
      <c r="C25" s="601"/>
      <c r="D25" s="605"/>
      <c r="E25" s="53" t="s">
        <v>607</v>
      </c>
      <c r="F25" s="616"/>
      <c r="G25" s="618"/>
      <c r="H25" s="515"/>
      <c r="I25" s="53" t="s">
        <v>608</v>
      </c>
      <c r="J25" s="62" t="s">
        <v>604</v>
      </c>
      <c r="K25" s="55"/>
      <c r="L25" s="145">
        <v>0</v>
      </c>
      <c r="M25" s="247"/>
      <c r="N25" s="57"/>
      <c r="O25" s="57"/>
      <c r="P25" s="57"/>
      <c r="Q25" s="57"/>
      <c r="R25" s="57"/>
      <c r="S25" s="57"/>
      <c r="T25" s="57"/>
      <c r="U25" s="57"/>
      <c r="V25" s="57"/>
      <c r="W25" s="57"/>
      <c r="X25" s="57"/>
      <c r="Y25" s="57"/>
      <c r="Z25" s="57" t="s">
        <v>539</v>
      </c>
      <c r="AA25" s="57"/>
      <c r="AB25" s="57"/>
      <c r="AC25" s="57"/>
      <c r="AD25" s="57"/>
      <c r="AE25" s="57"/>
      <c r="AF25" s="57"/>
      <c r="AG25" s="57"/>
      <c r="AH25" s="57"/>
      <c r="AI25" s="57"/>
      <c r="AJ25" s="57"/>
      <c r="AK25" s="57"/>
      <c r="AL25" s="57" t="s">
        <v>539</v>
      </c>
      <c r="AM25" s="57"/>
      <c r="AN25" s="57"/>
      <c r="AO25" s="57"/>
      <c r="AP25" s="57"/>
      <c r="AQ25" s="57"/>
      <c r="AR25" s="57"/>
      <c r="AS25" s="57"/>
      <c r="AT25" s="57"/>
      <c r="AU25" s="57"/>
      <c r="AV25" s="57"/>
      <c r="AW25" s="57" t="s">
        <v>539</v>
      </c>
      <c r="AX25" s="57"/>
      <c r="AY25" s="57"/>
      <c r="AZ25" s="57"/>
      <c r="BA25" s="57"/>
      <c r="BB25" s="57"/>
      <c r="BC25" s="57"/>
      <c r="BD25" s="159"/>
      <c r="BE25" s="57"/>
      <c r="BF25" s="57"/>
      <c r="BG25" s="57"/>
      <c r="BH25" s="57"/>
      <c r="BI25" s="21" t="s">
        <v>539</v>
      </c>
    </row>
    <row r="26" spans="1:61" ht="90" x14ac:dyDescent="0.3">
      <c r="A26" s="569" t="s">
        <v>565</v>
      </c>
      <c r="B26" s="599" t="s">
        <v>566</v>
      </c>
      <c r="C26" s="505" t="s">
        <v>567</v>
      </c>
      <c r="D26" s="603" t="s">
        <v>609</v>
      </c>
      <c r="E26" s="53" t="s">
        <v>610</v>
      </c>
      <c r="F26" s="62" t="s">
        <v>611</v>
      </c>
      <c r="G26" s="64">
        <v>1</v>
      </c>
      <c r="H26" s="22" t="s">
        <v>203</v>
      </c>
      <c r="I26" s="53" t="s">
        <v>612</v>
      </c>
      <c r="J26" s="62" t="s">
        <v>613</v>
      </c>
      <c r="K26" s="55" t="s">
        <v>614</v>
      </c>
      <c r="L26" s="145">
        <v>1</v>
      </c>
      <c r="M26" s="247" t="s">
        <v>615</v>
      </c>
      <c r="N26" s="57" t="s">
        <v>539</v>
      </c>
      <c r="O26" s="57" t="s">
        <v>539</v>
      </c>
      <c r="P26" s="57" t="s">
        <v>539</v>
      </c>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159"/>
      <c r="BE26" s="57"/>
      <c r="BF26" s="57"/>
      <c r="BG26" s="57"/>
      <c r="BH26" s="57"/>
      <c r="BI26" s="68"/>
    </row>
    <row r="27" spans="1:61" ht="90" x14ac:dyDescent="0.3">
      <c r="A27" s="571"/>
      <c r="B27" s="600"/>
      <c r="C27" s="602"/>
      <c r="D27" s="604"/>
      <c r="E27" s="53" t="s">
        <v>616</v>
      </c>
      <c r="F27" s="164" t="s">
        <v>590</v>
      </c>
      <c r="G27" s="165">
        <v>0.8</v>
      </c>
      <c r="H27" s="22" t="s">
        <v>203</v>
      </c>
      <c r="I27" s="53" t="s">
        <v>617</v>
      </c>
      <c r="J27" s="62" t="s">
        <v>618</v>
      </c>
      <c r="K27" s="55" t="s">
        <v>619</v>
      </c>
      <c r="L27" s="145"/>
      <c r="M27" s="247" t="s">
        <v>620</v>
      </c>
      <c r="N27" s="57"/>
      <c r="O27" s="57"/>
      <c r="P27" s="57"/>
      <c r="Q27" s="57"/>
      <c r="R27" s="57"/>
      <c r="S27" s="57"/>
      <c r="T27" s="57"/>
      <c r="U27" s="57" t="s">
        <v>539</v>
      </c>
      <c r="V27" s="57"/>
      <c r="W27" s="57"/>
      <c r="X27" s="57"/>
      <c r="Y27" s="57"/>
      <c r="Z27" s="57"/>
      <c r="AA27" s="57"/>
      <c r="AB27" s="57"/>
      <c r="AC27" s="57" t="s">
        <v>539</v>
      </c>
      <c r="AD27" s="57"/>
      <c r="AE27" s="57"/>
      <c r="AF27" s="57"/>
      <c r="AG27" s="57"/>
      <c r="AH27" s="57"/>
      <c r="AI27" s="57"/>
      <c r="AJ27" s="57"/>
      <c r="AK27" s="57" t="s">
        <v>539</v>
      </c>
      <c r="AL27" s="57"/>
      <c r="AM27" s="57"/>
      <c r="AN27" s="57"/>
      <c r="AO27" s="57"/>
      <c r="AP27" s="57"/>
      <c r="AQ27" s="57"/>
      <c r="AR27" s="57"/>
      <c r="AS27" s="57" t="s">
        <v>539</v>
      </c>
      <c r="AT27" s="57"/>
      <c r="AU27" s="57"/>
      <c r="AV27" s="57"/>
      <c r="AW27" s="57"/>
      <c r="AX27" s="57"/>
      <c r="AY27" s="57"/>
      <c r="AZ27" s="57"/>
      <c r="BA27" s="57" t="s">
        <v>539</v>
      </c>
      <c r="BB27" s="57"/>
      <c r="BC27" s="57"/>
      <c r="BD27" s="159"/>
      <c r="BE27" s="57"/>
      <c r="BF27" s="57"/>
      <c r="BG27" s="57"/>
      <c r="BH27" s="57" t="s">
        <v>539</v>
      </c>
      <c r="BI27" s="68"/>
    </row>
    <row r="28" spans="1:61" ht="75" x14ac:dyDescent="0.3">
      <c r="A28" s="571"/>
      <c r="B28" s="600"/>
      <c r="C28" s="602"/>
      <c r="D28" s="604"/>
      <c r="E28" s="53" t="s">
        <v>621</v>
      </c>
      <c r="F28" s="164" t="s">
        <v>602</v>
      </c>
      <c r="G28" s="165">
        <v>0.8</v>
      </c>
      <c r="H28" s="22" t="s">
        <v>203</v>
      </c>
      <c r="I28" s="53" t="s">
        <v>617</v>
      </c>
      <c r="J28" s="62" t="s">
        <v>622</v>
      </c>
      <c r="K28" s="55"/>
      <c r="L28" s="145"/>
      <c r="M28" s="24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159"/>
      <c r="BE28" s="57"/>
      <c r="BF28" s="57"/>
      <c r="BG28" s="57"/>
      <c r="BH28" s="57"/>
      <c r="BI28" s="68"/>
    </row>
    <row r="29" spans="1:61" ht="60" x14ac:dyDescent="0.3">
      <c r="A29" s="571"/>
      <c r="B29" s="600"/>
      <c r="C29" s="602"/>
      <c r="D29" s="604"/>
      <c r="E29" s="63" t="s">
        <v>623</v>
      </c>
      <c r="F29" s="166" t="s">
        <v>624</v>
      </c>
      <c r="G29" s="167">
        <v>0.8</v>
      </c>
      <c r="H29" s="22" t="s">
        <v>203</v>
      </c>
      <c r="I29" s="63" t="s">
        <v>625</v>
      </c>
      <c r="J29" s="89" t="s">
        <v>549</v>
      </c>
      <c r="K29" s="168"/>
      <c r="L29" s="145"/>
      <c r="M29" s="247"/>
      <c r="N29" s="58"/>
      <c r="O29" s="58"/>
      <c r="P29" s="58"/>
      <c r="Q29" s="58"/>
      <c r="R29" s="58"/>
      <c r="S29" s="58"/>
      <c r="T29" s="58" t="s">
        <v>539</v>
      </c>
      <c r="U29" s="58"/>
      <c r="V29" s="58"/>
      <c r="W29" s="58"/>
      <c r="X29" s="58"/>
      <c r="Y29" s="58"/>
      <c r="Z29" s="58"/>
      <c r="AA29" s="58"/>
      <c r="AB29" s="58" t="s">
        <v>539</v>
      </c>
      <c r="AC29" s="58"/>
      <c r="AD29" s="58"/>
      <c r="AE29" s="58"/>
      <c r="AF29" s="58"/>
      <c r="AG29" s="58"/>
      <c r="AH29" s="58"/>
      <c r="AI29" s="58" t="s">
        <v>539</v>
      </c>
      <c r="AJ29" s="58"/>
      <c r="AK29" s="58"/>
      <c r="AL29" s="58"/>
      <c r="AM29" s="58"/>
      <c r="AN29" s="58"/>
      <c r="AO29" s="58"/>
      <c r="AP29" s="58"/>
      <c r="AQ29" s="58"/>
      <c r="AR29" s="58" t="s">
        <v>539</v>
      </c>
      <c r="AS29" s="58"/>
      <c r="AT29" s="58"/>
      <c r="AU29" s="58"/>
      <c r="AV29" s="58"/>
      <c r="AW29" s="58"/>
      <c r="AX29" s="58"/>
      <c r="AY29" s="58"/>
      <c r="AZ29" s="58" t="s">
        <v>539</v>
      </c>
      <c r="BA29" s="58"/>
      <c r="BB29" s="58"/>
      <c r="BC29" s="58"/>
      <c r="BD29" s="163"/>
      <c r="BE29" s="58"/>
      <c r="BF29" s="58"/>
      <c r="BG29" s="58"/>
      <c r="BH29" s="58" t="s">
        <v>539</v>
      </c>
      <c r="BI29" s="68"/>
    </row>
    <row r="30" spans="1:61" ht="60" x14ac:dyDescent="0.3">
      <c r="A30" s="573"/>
      <c r="B30" s="601"/>
      <c r="C30" s="602"/>
      <c r="D30" s="605"/>
      <c r="E30" s="66" t="s">
        <v>626</v>
      </c>
      <c r="F30" s="89" t="s">
        <v>553</v>
      </c>
      <c r="G30" s="89" t="s">
        <v>553</v>
      </c>
      <c r="H30" s="89" t="s">
        <v>553</v>
      </c>
      <c r="I30" s="63" t="s">
        <v>627</v>
      </c>
      <c r="J30" s="89" t="s">
        <v>628</v>
      </c>
      <c r="K30" s="168"/>
      <c r="L30" s="145"/>
      <c r="M30" s="247"/>
      <c r="N30" s="58"/>
      <c r="O30" s="58"/>
      <c r="P30" s="58" t="s">
        <v>539</v>
      </c>
      <c r="Q30" s="58" t="s">
        <v>539</v>
      </c>
      <c r="R30" s="58" t="s">
        <v>539</v>
      </c>
      <c r="S30" s="58" t="s">
        <v>539</v>
      </c>
      <c r="T30" s="58" t="s">
        <v>539</v>
      </c>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163"/>
      <c r="BE30" s="58"/>
      <c r="BF30" s="58"/>
      <c r="BG30" s="58"/>
      <c r="BH30" s="58"/>
      <c r="BI30" s="68"/>
    </row>
    <row r="31" spans="1:61" ht="45" x14ac:dyDescent="0.3">
      <c r="A31" s="157"/>
      <c r="B31" s="606"/>
      <c r="C31" s="602"/>
      <c r="D31" s="607" t="s">
        <v>629</v>
      </c>
      <c r="E31" s="53" t="s">
        <v>630</v>
      </c>
      <c r="F31" s="89" t="s">
        <v>553</v>
      </c>
      <c r="G31" s="89" t="s">
        <v>553</v>
      </c>
      <c r="H31" s="89" t="s">
        <v>553</v>
      </c>
      <c r="I31" s="63" t="s">
        <v>631</v>
      </c>
      <c r="J31" s="89" t="s">
        <v>632</v>
      </c>
      <c r="K31" s="168"/>
      <c r="L31" s="145"/>
      <c r="M31" s="247"/>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163"/>
      <c r="BE31" s="58"/>
      <c r="BF31" s="58"/>
      <c r="BG31" s="58"/>
      <c r="BH31" s="58"/>
      <c r="BI31" s="68"/>
    </row>
    <row r="32" spans="1:61" ht="45" x14ac:dyDescent="0.3">
      <c r="A32" s="157"/>
      <c r="B32" s="606"/>
      <c r="C32" s="602"/>
      <c r="D32" s="608"/>
      <c r="E32" s="169" t="s">
        <v>633</v>
      </c>
      <c r="F32" s="89" t="s">
        <v>553</v>
      </c>
      <c r="G32" s="89" t="s">
        <v>553</v>
      </c>
      <c r="H32" s="89" t="s">
        <v>553</v>
      </c>
      <c r="I32" s="63" t="s">
        <v>631</v>
      </c>
      <c r="J32" s="89" t="s">
        <v>632</v>
      </c>
      <c r="K32" s="168"/>
      <c r="L32" s="145"/>
      <c r="M32" s="247"/>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163"/>
      <c r="BE32" s="58"/>
      <c r="BF32" s="58"/>
      <c r="BG32" s="58"/>
      <c r="BH32" s="58"/>
      <c r="BI32" s="68"/>
    </row>
    <row r="33" spans="1:61" s="25" customFormat="1" ht="90" x14ac:dyDescent="0.3">
      <c r="A33" s="170"/>
      <c r="B33" s="31" t="s">
        <v>566</v>
      </c>
      <c r="C33" s="31" t="s">
        <v>567</v>
      </c>
      <c r="D33" s="31" t="s">
        <v>634</v>
      </c>
      <c r="E33" s="53" t="s">
        <v>635</v>
      </c>
      <c r="F33" s="62" t="s">
        <v>553</v>
      </c>
      <c r="G33" s="62" t="s">
        <v>553</v>
      </c>
      <c r="H33" s="62" t="s">
        <v>553</v>
      </c>
      <c r="I33" s="53" t="s">
        <v>636</v>
      </c>
      <c r="J33" s="53" t="s">
        <v>637</v>
      </c>
      <c r="K33" s="55"/>
      <c r="L33" s="146"/>
      <c r="M33" s="24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159"/>
      <c r="BE33" s="57"/>
      <c r="BF33" s="57"/>
      <c r="BG33" s="57"/>
      <c r="BH33" s="57"/>
      <c r="BI33" s="171"/>
    </row>
    <row r="34" spans="1:61" ht="75" x14ac:dyDescent="0.3">
      <c r="A34" s="599" t="s">
        <v>565</v>
      </c>
      <c r="B34" s="599" t="s">
        <v>566</v>
      </c>
      <c r="C34" s="599" t="s">
        <v>567</v>
      </c>
      <c r="D34" s="505" t="s">
        <v>638</v>
      </c>
      <c r="E34" s="66" t="s">
        <v>639</v>
      </c>
      <c r="F34" s="89" t="s">
        <v>553</v>
      </c>
      <c r="G34" s="89" t="s">
        <v>553</v>
      </c>
      <c r="H34" s="89" t="s">
        <v>553</v>
      </c>
      <c r="I34" s="63" t="s">
        <v>640</v>
      </c>
      <c r="J34" s="89" t="s">
        <v>641</v>
      </c>
      <c r="K34" s="168"/>
      <c r="L34" s="146"/>
      <c r="M34" s="247"/>
      <c r="N34" s="58"/>
      <c r="O34" s="58"/>
      <c r="P34" s="58"/>
      <c r="Q34" s="58"/>
      <c r="R34" s="58"/>
      <c r="S34" s="58"/>
      <c r="T34" s="58"/>
      <c r="U34" s="58" t="s">
        <v>539</v>
      </c>
      <c r="V34" s="58" t="s">
        <v>539</v>
      </c>
      <c r="W34" s="58" t="s">
        <v>539</v>
      </c>
      <c r="X34" s="58" t="s">
        <v>539</v>
      </c>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68"/>
    </row>
    <row r="35" spans="1:61" ht="60" x14ac:dyDescent="0.3">
      <c r="A35" s="600"/>
      <c r="B35" s="600"/>
      <c r="C35" s="600"/>
      <c r="D35" s="602"/>
      <c r="E35" s="66" t="s">
        <v>642</v>
      </c>
      <c r="F35" s="89" t="s">
        <v>553</v>
      </c>
      <c r="G35" s="89" t="s">
        <v>553</v>
      </c>
      <c r="H35" s="89" t="s">
        <v>553</v>
      </c>
      <c r="I35" s="63" t="s">
        <v>643</v>
      </c>
      <c r="J35" s="89" t="s">
        <v>644</v>
      </c>
      <c r="K35" s="168"/>
      <c r="L35" s="145"/>
      <c r="M35" s="247"/>
      <c r="N35" s="58"/>
      <c r="O35" s="58"/>
      <c r="P35" s="58"/>
      <c r="Q35" s="58"/>
      <c r="R35" s="58"/>
      <c r="S35" s="58"/>
      <c r="T35" s="58"/>
      <c r="U35" s="58"/>
      <c r="V35" s="58"/>
      <c r="W35" s="58"/>
      <c r="X35" s="58"/>
      <c r="Y35" s="58"/>
      <c r="Z35" s="58"/>
      <c r="AA35" s="58"/>
      <c r="AB35" s="58"/>
      <c r="AC35" s="58" t="s">
        <v>539</v>
      </c>
      <c r="AD35" s="58" t="s">
        <v>539</v>
      </c>
      <c r="AE35" s="58" t="s">
        <v>539</v>
      </c>
      <c r="AF35" s="58" t="s">
        <v>539</v>
      </c>
      <c r="AG35" s="58" t="s">
        <v>539</v>
      </c>
      <c r="AH35" s="58" t="s">
        <v>539</v>
      </c>
      <c r="AI35" s="58" t="s">
        <v>539</v>
      </c>
      <c r="AJ35" s="58" t="s">
        <v>539</v>
      </c>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68"/>
    </row>
    <row r="36" spans="1:61" ht="90" x14ac:dyDescent="0.3">
      <c r="A36" s="600"/>
      <c r="B36" s="600"/>
      <c r="C36" s="600"/>
      <c r="D36" s="602"/>
      <c r="E36" s="66" t="s">
        <v>645</v>
      </c>
      <c r="F36" s="89" t="s">
        <v>553</v>
      </c>
      <c r="G36" s="89" t="s">
        <v>553</v>
      </c>
      <c r="H36" s="89" t="s">
        <v>553</v>
      </c>
      <c r="I36" s="63" t="s">
        <v>646</v>
      </c>
      <c r="J36" s="89" t="s">
        <v>647</v>
      </c>
      <c r="K36" s="168"/>
      <c r="L36" s="145"/>
      <c r="M36" s="247"/>
      <c r="N36" s="58"/>
      <c r="O36" s="58"/>
      <c r="P36" s="58"/>
      <c r="Q36" s="58"/>
      <c r="R36" s="58"/>
      <c r="S36" s="58"/>
      <c r="T36" s="58"/>
      <c r="U36" s="58" t="s">
        <v>539</v>
      </c>
      <c r="V36" s="58" t="s">
        <v>539</v>
      </c>
      <c r="W36" s="58" t="s">
        <v>539</v>
      </c>
      <c r="X36" s="58" t="s">
        <v>539</v>
      </c>
      <c r="Y36" s="58" t="s">
        <v>539</v>
      </c>
      <c r="Z36" s="58" t="s">
        <v>539</v>
      </c>
      <c r="AA36" s="58" t="s">
        <v>539</v>
      </c>
      <c r="AB36" s="58" t="s">
        <v>539</v>
      </c>
      <c r="AC36" s="58" t="s">
        <v>539</v>
      </c>
      <c r="AD36" s="58" t="s">
        <v>539</v>
      </c>
      <c r="AE36" s="58" t="s">
        <v>539</v>
      </c>
      <c r="AF36" s="58" t="s">
        <v>539</v>
      </c>
      <c r="AG36" s="58" t="s">
        <v>539</v>
      </c>
      <c r="AH36" s="58" t="s">
        <v>539</v>
      </c>
      <c r="AI36" s="58" t="s">
        <v>539</v>
      </c>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68"/>
    </row>
    <row r="37" spans="1:61" ht="30" x14ac:dyDescent="0.3">
      <c r="A37" s="600"/>
      <c r="B37" s="600"/>
      <c r="C37" s="600"/>
      <c r="D37" s="602"/>
      <c r="E37" s="66" t="s">
        <v>648</v>
      </c>
      <c r="F37" s="89" t="s">
        <v>553</v>
      </c>
      <c r="G37" s="89" t="s">
        <v>553</v>
      </c>
      <c r="H37" s="89" t="s">
        <v>553</v>
      </c>
      <c r="I37" s="63" t="s">
        <v>649</v>
      </c>
      <c r="J37" s="89" t="s">
        <v>647</v>
      </c>
      <c r="K37" s="168"/>
      <c r="L37" s="145"/>
      <c r="M37" s="2"/>
      <c r="N37" s="58"/>
      <c r="O37" s="58"/>
      <c r="P37" s="58"/>
      <c r="Q37" s="58"/>
      <c r="R37" s="58"/>
      <c r="S37" s="58"/>
      <c r="T37" s="58"/>
      <c r="U37" s="58"/>
      <c r="V37" s="58"/>
      <c r="W37" s="58"/>
      <c r="X37" s="58"/>
      <c r="Y37" s="58"/>
      <c r="Z37" s="58"/>
      <c r="AA37" s="58"/>
      <c r="AB37" s="58"/>
      <c r="AC37" s="58"/>
      <c r="AD37" s="58"/>
      <c r="AE37" s="58"/>
      <c r="AF37" s="58"/>
      <c r="AG37" s="58" t="s">
        <v>539</v>
      </c>
      <c r="AH37" s="58" t="s">
        <v>539</v>
      </c>
      <c r="AI37" s="58" t="s">
        <v>539</v>
      </c>
      <c r="AJ37" s="58" t="s">
        <v>539</v>
      </c>
      <c r="AK37" s="58" t="s">
        <v>539</v>
      </c>
      <c r="AL37" s="58" t="s">
        <v>539</v>
      </c>
      <c r="AM37" s="58" t="s">
        <v>539</v>
      </c>
      <c r="AN37" s="58" t="s">
        <v>539</v>
      </c>
      <c r="AO37" s="58" t="s">
        <v>539</v>
      </c>
      <c r="AP37" s="58" t="s">
        <v>539</v>
      </c>
      <c r="AQ37" s="58" t="s">
        <v>539</v>
      </c>
      <c r="AR37" s="58" t="s">
        <v>539</v>
      </c>
      <c r="AS37" s="58" t="s">
        <v>539</v>
      </c>
      <c r="AT37" s="58" t="s">
        <v>539</v>
      </c>
      <c r="AU37" s="58" t="s">
        <v>539</v>
      </c>
      <c r="AV37" s="58" t="s">
        <v>539</v>
      </c>
      <c r="AW37" s="58" t="s">
        <v>539</v>
      </c>
      <c r="AX37" s="58" t="s">
        <v>539</v>
      </c>
      <c r="AY37" s="58" t="s">
        <v>539</v>
      </c>
      <c r="AZ37" s="58" t="s">
        <v>539</v>
      </c>
      <c r="BA37" s="58" t="s">
        <v>539</v>
      </c>
      <c r="BB37" s="58" t="s">
        <v>539</v>
      </c>
      <c r="BC37" s="58" t="s">
        <v>539</v>
      </c>
      <c r="BD37" s="58" t="s">
        <v>539</v>
      </c>
      <c r="BE37" s="58"/>
      <c r="BF37" s="58"/>
      <c r="BG37" s="58"/>
      <c r="BH37" s="58"/>
      <c r="BI37" s="68"/>
    </row>
    <row r="38" spans="1:61" ht="30" x14ac:dyDescent="0.3">
      <c r="A38" s="601"/>
      <c r="B38" s="601"/>
      <c r="C38" s="601"/>
      <c r="D38" s="515"/>
      <c r="E38" s="66" t="s">
        <v>650</v>
      </c>
      <c r="F38" s="89" t="s">
        <v>553</v>
      </c>
      <c r="G38" s="89" t="s">
        <v>553</v>
      </c>
      <c r="H38" s="89" t="s">
        <v>553</v>
      </c>
      <c r="I38" s="63" t="s">
        <v>651</v>
      </c>
      <c r="J38" s="89" t="s">
        <v>596</v>
      </c>
      <c r="K38" s="168"/>
      <c r="L38" s="145"/>
      <c r="M38" s="2"/>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t="s">
        <v>539</v>
      </c>
      <c r="BF38" s="58" t="s">
        <v>539</v>
      </c>
      <c r="BG38" s="58" t="s">
        <v>539</v>
      </c>
      <c r="BH38" s="58" t="s">
        <v>539</v>
      </c>
      <c r="BI38" s="68"/>
    </row>
    <row r="39" spans="1:61" ht="90" x14ac:dyDescent="0.3">
      <c r="A39" s="158"/>
      <c r="B39" s="158"/>
      <c r="C39" s="30" t="s">
        <v>567</v>
      </c>
      <c r="D39" s="30" t="s">
        <v>652</v>
      </c>
      <c r="E39" s="15" t="s">
        <v>653</v>
      </c>
      <c r="F39" s="89" t="s">
        <v>553</v>
      </c>
      <c r="G39" s="89" t="s">
        <v>553</v>
      </c>
      <c r="H39" s="89" t="s">
        <v>553</v>
      </c>
      <c r="I39" s="63" t="s">
        <v>654</v>
      </c>
      <c r="J39" s="89" t="s">
        <v>655</v>
      </c>
      <c r="K39" s="168"/>
      <c r="L39" s="145"/>
      <c r="M39" s="2"/>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68"/>
    </row>
    <row r="40" spans="1:61" x14ac:dyDescent="0.3">
      <c r="A40" s="555" t="s">
        <v>656</v>
      </c>
      <c r="B40" s="556"/>
      <c r="C40" s="556"/>
      <c r="D40" s="556"/>
      <c r="E40" s="556"/>
      <c r="F40" s="556"/>
      <c r="G40" s="556"/>
      <c r="H40" s="556"/>
      <c r="I40" s="556"/>
      <c r="J40" s="556"/>
      <c r="K40" s="72"/>
      <c r="L40" s="329">
        <f>AVERAGE(L8:L39)</f>
        <v>0.48226315789473684</v>
      </c>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row>
    <row r="41" spans="1:61" ht="21.75" customHeight="1" x14ac:dyDescent="0.3">
      <c r="A41" s="560" t="s">
        <v>657</v>
      </c>
      <c r="B41" s="498" t="s">
        <v>10</v>
      </c>
      <c r="C41" s="499"/>
      <c r="D41" s="499"/>
      <c r="E41" s="499"/>
      <c r="F41" s="499"/>
      <c r="G41" s="499"/>
      <c r="H41" s="499"/>
      <c r="I41" s="500"/>
      <c r="J41" s="498" t="s">
        <v>658</v>
      </c>
      <c r="K41" s="506" t="s">
        <v>526</v>
      </c>
      <c r="L41" s="560" t="s">
        <v>527</v>
      </c>
      <c r="M41" s="560" t="s">
        <v>16</v>
      </c>
      <c r="N41" s="609" t="s">
        <v>659</v>
      </c>
      <c r="O41" s="610"/>
      <c r="P41" s="609" t="s">
        <v>660</v>
      </c>
      <c r="Q41" s="610"/>
      <c r="R41" s="609" t="s">
        <v>661</v>
      </c>
      <c r="S41" s="610"/>
      <c r="T41" s="609" t="s">
        <v>662</v>
      </c>
      <c r="U41" s="610"/>
      <c r="V41" s="609" t="s">
        <v>663</v>
      </c>
      <c r="W41" s="610"/>
      <c r="X41" s="609" t="s">
        <v>664</v>
      </c>
      <c r="Y41" s="610"/>
      <c r="Z41" s="609" t="s">
        <v>665</v>
      </c>
      <c r="AA41" s="610"/>
      <c r="AB41" s="609" t="s">
        <v>666</v>
      </c>
      <c r="AC41" s="610"/>
      <c r="AD41" s="609" t="s">
        <v>667</v>
      </c>
      <c r="AE41" s="610"/>
      <c r="AF41" s="609" t="s">
        <v>668</v>
      </c>
      <c r="AG41" s="610"/>
      <c r="AH41" s="609" t="s">
        <v>669</v>
      </c>
      <c r="AI41" s="610"/>
      <c r="AJ41" s="609" t="s">
        <v>670</v>
      </c>
      <c r="AK41" s="610"/>
      <c r="AL41" s="562" t="s">
        <v>671</v>
      </c>
      <c r="AM41" s="587"/>
      <c r="AN41" s="587"/>
      <c r="AO41" s="587"/>
      <c r="AP41" s="563"/>
    </row>
    <row r="42" spans="1:61" ht="21.75" customHeight="1" x14ac:dyDescent="0.3">
      <c r="A42" s="561"/>
      <c r="B42" s="557"/>
      <c r="C42" s="559"/>
      <c r="D42" s="559"/>
      <c r="E42" s="559"/>
      <c r="F42" s="559"/>
      <c r="G42" s="559"/>
      <c r="H42" s="559"/>
      <c r="I42" s="558"/>
      <c r="J42" s="557"/>
      <c r="K42" s="506"/>
      <c r="L42" s="561"/>
      <c r="M42" s="561"/>
      <c r="N42" s="14" t="s">
        <v>672</v>
      </c>
      <c r="O42" s="14" t="s">
        <v>358</v>
      </c>
      <c r="P42" s="14" t="s">
        <v>672</v>
      </c>
      <c r="Q42" s="14" t="s">
        <v>358</v>
      </c>
      <c r="R42" s="14" t="s">
        <v>672</v>
      </c>
      <c r="S42" s="14" t="s">
        <v>358</v>
      </c>
      <c r="T42" s="14" t="s">
        <v>672</v>
      </c>
      <c r="U42" s="14" t="s">
        <v>358</v>
      </c>
      <c r="V42" s="14" t="s">
        <v>672</v>
      </c>
      <c r="W42" s="14" t="s">
        <v>358</v>
      </c>
      <c r="X42" s="14" t="s">
        <v>672</v>
      </c>
      <c r="Y42" s="14" t="s">
        <v>358</v>
      </c>
      <c r="Z42" s="14" t="s">
        <v>672</v>
      </c>
      <c r="AA42" s="14" t="s">
        <v>358</v>
      </c>
      <c r="AB42" s="14" t="s">
        <v>672</v>
      </c>
      <c r="AC42" s="14" t="s">
        <v>358</v>
      </c>
      <c r="AD42" s="14" t="s">
        <v>672</v>
      </c>
      <c r="AE42" s="14" t="s">
        <v>358</v>
      </c>
      <c r="AF42" s="14" t="s">
        <v>672</v>
      </c>
      <c r="AG42" s="14" t="s">
        <v>358</v>
      </c>
      <c r="AH42" s="14" t="s">
        <v>672</v>
      </c>
      <c r="AI42" s="14" t="s">
        <v>358</v>
      </c>
      <c r="AJ42" s="14" t="s">
        <v>672</v>
      </c>
      <c r="AK42" s="14" t="s">
        <v>358</v>
      </c>
      <c r="AL42" s="566"/>
      <c r="AM42" s="588"/>
      <c r="AN42" s="588"/>
      <c r="AO42" s="588"/>
      <c r="AP42" s="567"/>
    </row>
    <row r="43" spans="1:61" ht="57" customHeight="1" x14ac:dyDescent="0.3">
      <c r="A43" s="21" t="s">
        <v>673</v>
      </c>
      <c r="B43" s="496" t="s">
        <v>674</v>
      </c>
      <c r="C43" s="496"/>
      <c r="D43" s="496"/>
      <c r="E43" s="496"/>
      <c r="F43" s="496"/>
      <c r="G43" s="496"/>
      <c r="H43" s="496"/>
      <c r="I43" s="496"/>
      <c r="J43" s="45" t="s">
        <v>675</v>
      </c>
      <c r="K43" s="45" t="s">
        <v>676</v>
      </c>
      <c r="L43" s="145">
        <v>1</v>
      </c>
      <c r="M43" s="45" t="s">
        <v>677</v>
      </c>
      <c r="N43" s="14"/>
      <c r="O43" s="14"/>
      <c r="P43" s="14"/>
      <c r="Q43" s="14"/>
      <c r="R43" s="14"/>
      <c r="S43" s="14"/>
      <c r="T43" s="14"/>
      <c r="U43" s="14"/>
      <c r="V43" s="14"/>
      <c r="W43" s="14"/>
      <c r="X43" s="14"/>
      <c r="Y43" s="14"/>
      <c r="Z43" s="14"/>
      <c r="AA43" s="14"/>
      <c r="AB43" s="14"/>
      <c r="AC43" s="14"/>
      <c r="AD43" s="14"/>
      <c r="AE43" s="14"/>
      <c r="AF43" s="14"/>
      <c r="AG43" s="68"/>
      <c r="AH43" s="68"/>
      <c r="AI43" s="68"/>
      <c r="AJ43" s="68"/>
      <c r="AK43" s="68"/>
      <c r="AL43" s="68"/>
      <c r="AM43" s="68"/>
      <c r="AN43" s="68"/>
      <c r="AO43" s="68"/>
      <c r="AP43" s="68"/>
    </row>
    <row r="44" spans="1:61" ht="75" x14ac:dyDescent="0.3">
      <c r="A44" s="21" t="s">
        <v>678</v>
      </c>
      <c r="B44" s="611" t="s">
        <v>679</v>
      </c>
      <c r="C44" s="612"/>
      <c r="D44" s="612"/>
      <c r="E44" s="612"/>
      <c r="F44" s="612"/>
      <c r="G44" s="612"/>
      <c r="H44" s="612"/>
      <c r="I44" s="613"/>
      <c r="J44" s="45" t="s">
        <v>675</v>
      </c>
      <c r="K44" s="45" t="s">
        <v>680</v>
      </c>
      <c r="L44" s="145">
        <v>1</v>
      </c>
      <c r="M44" s="45" t="s">
        <v>681</v>
      </c>
      <c r="N44" s="14"/>
      <c r="O44" s="14"/>
      <c r="P44" s="14"/>
      <c r="Q44" s="14"/>
      <c r="R44" s="14"/>
      <c r="S44" s="14"/>
      <c r="T44" s="14"/>
      <c r="U44" s="14"/>
      <c r="V44" s="14"/>
      <c r="W44" s="14"/>
      <c r="X44" s="14"/>
      <c r="Y44" s="14"/>
      <c r="Z44" s="14"/>
      <c r="AA44" s="14"/>
      <c r="AB44" s="14"/>
      <c r="AC44" s="14"/>
      <c r="AD44" s="14"/>
      <c r="AE44" s="14"/>
      <c r="AF44" s="14"/>
      <c r="AG44" s="68"/>
      <c r="AH44" s="68"/>
      <c r="AI44" s="68"/>
      <c r="AJ44" s="68"/>
      <c r="AK44" s="68"/>
      <c r="AL44" s="68"/>
      <c r="AM44" s="68"/>
      <c r="AN44" s="68"/>
      <c r="AO44" s="68"/>
      <c r="AP44" s="68"/>
    </row>
    <row r="45" spans="1:61" ht="39.75" customHeight="1" x14ac:dyDescent="0.3">
      <c r="A45" s="21" t="s">
        <v>682</v>
      </c>
      <c r="B45" s="589" t="s">
        <v>683</v>
      </c>
      <c r="C45" s="614"/>
      <c r="D45" s="614"/>
      <c r="E45" s="614"/>
      <c r="F45" s="614"/>
      <c r="G45" s="614"/>
      <c r="H45" s="614"/>
      <c r="I45" s="590"/>
      <c r="J45" s="45" t="s">
        <v>684</v>
      </c>
      <c r="K45" s="45"/>
      <c r="L45" s="43"/>
      <c r="M45" s="45"/>
      <c r="N45" s="14"/>
      <c r="O45" s="14"/>
      <c r="P45" s="14"/>
      <c r="Q45" s="14"/>
      <c r="R45" s="14"/>
      <c r="S45" s="14"/>
      <c r="T45" s="14"/>
      <c r="U45" s="14"/>
      <c r="V45" s="14"/>
      <c r="W45" s="14"/>
      <c r="X45" s="14"/>
      <c r="Y45" s="14"/>
      <c r="Z45" s="14"/>
      <c r="AA45" s="14"/>
      <c r="AB45" s="14"/>
      <c r="AC45" s="14"/>
      <c r="AD45" s="14"/>
      <c r="AE45" s="14"/>
      <c r="AF45" s="14"/>
      <c r="AG45" s="68"/>
      <c r="AH45" s="68"/>
      <c r="AI45" s="68"/>
      <c r="AJ45" s="68"/>
      <c r="AK45" s="68"/>
      <c r="AL45" s="68"/>
      <c r="AM45" s="68"/>
      <c r="AN45" s="68"/>
      <c r="AO45" s="68"/>
      <c r="AP45" s="68"/>
    </row>
    <row r="46" spans="1:61" ht="23.25" customHeight="1" x14ac:dyDescent="0.3">
      <c r="A46" s="598" t="s">
        <v>685</v>
      </c>
      <c r="B46" s="496" t="s">
        <v>686</v>
      </c>
      <c r="C46" s="496"/>
      <c r="D46" s="496"/>
      <c r="E46" s="496"/>
      <c r="F46" s="496"/>
      <c r="G46" s="496"/>
      <c r="H46" s="496"/>
      <c r="I46" s="496"/>
      <c r="J46" s="45" t="s">
        <v>675</v>
      </c>
      <c r="K46" s="45"/>
      <c r="L46" s="43"/>
      <c r="M46" s="45"/>
      <c r="N46" s="14"/>
      <c r="O46" s="14"/>
      <c r="P46" s="14"/>
      <c r="Q46" s="14"/>
      <c r="R46" s="14"/>
      <c r="S46" s="14"/>
      <c r="T46" s="14"/>
      <c r="U46" s="14"/>
      <c r="V46" s="14"/>
      <c r="W46" s="14"/>
      <c r="X46" s="14"/>
      <c r="Y46" s="14"/>
      <c r="Z46" s="14"/>
      <c r="AA46" s="14"/>
      <c r="AB46" s="14"/>
      <c r="AC46" s="14"/>
      <c r="AD46" s="14"/>
      <c r="AE46" s="14"/>
      <c r="AF46" s="14"/>
      <c r="AG46" s="68"/>
      <c r="AH46" s="68"/>
      <c r="AI46" s="68"/>
      <c r="AJ46" s="68"/>
      <c r="AK46" s="68"/>
      <c r="AL46" s="68"/>
      <c r="AM46" s="68"/>
      <c r="AN46" s="68"/>
      <c r="AO46" s="68"/>
      <c r="AP46" s="68"/>
    </row>
    <row r="47" spans="1:61" ht="45" x14ac:dyDescent="0.3">
      <c r="A47" s="598"/>
      <c r="B47" s="496" t="s">
        <v>687</v>
      </c>
      <c r="C47" s="496"/>
      <c r="D47" s="496"/>
      <c r="E47" s="496"/>
      <c r="F47" s="496"/>
      <c r="G47" s="496"/>
      <c r="H47" s="496"/>
      <c r="I47" s="496"/>
      <c r="J47" s="45" t="s">
        <v>688</v>
      </c>
      <c r="K47" s="45"/>
      <c r="L47" s="43"/>
      <c r="M47" s="45"/>
      <c r="N47" s="14"/>
      <c r="O47" s="14"/>
      <c r="P47" s="14"/>
      <c r="Q47" s="14"/>
      <c r="R47" s="14"/>
      <c r="S47" s="14"/>
      <c r="T47" s="14"/>
      <c r="U47" s="14"/>
      <c r="V47" s="14"/>
      <c r="W47" s="14"/>
      <c r="X47" s="14"/>
      <c r="Y47" s="14"/>
      <c r="Z47" s="14"/>
      <c r="AA47" s="14"/>
      <c r="AB47" s="14"/>
      <c r="AC47" s="14"/>
      <c r="AD47" s="14"/>
      <c r="AE47" s="14"/>
      <c r="AF47" s="14"/>
      <c r="AG47" s="68"/>
      <c r="AH47" s="68"/>
      <c r="AI47" s="68"/>
      <c r="AJ47" s="68"/>
      <c r="AK47" s="68"/>
      <c r="AL47" s="68"/>
      <c r="AM47" s="68"/>
      <c r="AN47" s="68"/>
      <c r="AO47" s="68"/>
      <c r="AP47" s="68"/>
    </row>
    <row r="48" spans="1:61" ht="16.5" customHeight="1" x14ac:dyDescent="0.3">
      <c r="A48" s="555" t="s">
        <v>689</v>
      </c>
      <c r="B48" s="556"/>
      <c r="C48" s="556"/>
      <c r="D48" s="556"/>
      <c r="E48" s="556"/>
      <c r="F48" s="556"/>
      <c r="G48" s="556"/>
      <c r="H48" s="556"/>
      <c r="I48" s="556"/>
      <c r="J48" s="597"/>
      <c r="K48" s="172"/>
      <c r="L48" s="12"/>
      <c r="M48" s="12"/>
      <c r="N48" s="26"/>
      <c r="O48" s="26"/>
      <c r="P48" s="26"/>
      <c r="Q48" s="26"/>
      <c r="R48" s="26"/>
      <c r="S48" s="26"/>
      <c r="T48" s="26"/>
      <c r="U48" s="26"/>
      <c r="V48" s="11"/>
      <c r="W48" s="11"/>
      <c r="X48" s="11"/>
      <c r="Y48" s="11"/>
      <c r="Z48" s="11"/>
      <c r="AA48" s="11"/>
      <c r="AB48" s="11"/>
      <c r="AC48" s="11"/>
      <c r="AD48" s="11"/>
      <c r="AE48" s="11"/>
      <c r="AF48" s="11"/>
      <c r="AG48" s="11"/>
      <c r="AH48" s="11"/>
      <c r="AI48" s="11"/>
      <c r="AJ48" s="11"/>
      <c r="AK48" s="11"/>
      <c r="AL48" s="11"/>
      <c r="AM48" s="11"/>
      <c r="AN48" s="11"/>
    </row>
    <row r="49" spans="1:44" ht="21.75" customHeight="1" x14ac:dyDescent="0.3">
      <c r="A49" s="560" t="s">
        <v>690</v>
      </c>
      <c r="B49" s="498" t="s">
        <v>691</v>
      </c>
      <c r="C49" s="500"/>
      <c r="D49" s="560" t="s">
        <v>692</v>
      </c>
      <c r="E49" s="560" t="s">
        <v>693</v>
      </c>
      <c r="F49" s="560" t="s">
        <v>694</v>
      </c>
      <c r="G49" s="498" t="s">
        <v>695</v>
      </c>
      <c r="H49" s="499"/>
      <c r="I49" s="500"/>
      <c r="J49" s="560" t="s">
        <v>696</v>
      </c>
      <c r="K49" s="506" t="s">
        <v>526</v>
      </c>
      <c r="L49" s="560" t="s">
        <v>527</v>
      </c>
      <c r="M49" s="560" t="s">
        <v>16</v>
      </c>
      <c r="N49" s="21" t="s">
        <v>659</v>
      </c>
      <c r="O49" s="21"/>
      <c r="P49" s="21" t="s">
        <v>660</v>
      </c>
      <c r="Q49" s="21"/>
      <c r="R49" s="84" t="s">
        <v>661</v>
      </c>
      <c r="S49" s="85"/>
      <c r="T49" s="84" t="s">
        <v>662</v>
      </c>
      <c r="U49" s="85"/>
      <c r="V49" s="84" t="s">
        <v>663</v>
      </c>
      <c r="W49" s="85"/>
      <c r="X49" s="84" t="s">
        <v>664</v>
      </c>
      <c r="Y49" s="85"/>
      <c r="Z49" s="84" t="s">
        <v>665</v>
      </c>
      <c r="AA49" s="85"/>
      <c r="AB49" s="84" t="s">
        <v>666</v>
      </c>
      <c r="AC49" s="85"/>
      <c r="AD49" s="84" t="s">
        <v>667</v>
      </c>
      <c r="AE49" s="85"/>
      <c r="AF49" s="84" t="s">
        <v>668</v>
      </c>
      <c r="AG49" s="85"/>
      <c r="AH49" s="84" t="s">
        <v>669</v>
      </c>
      <c r="AI49" s="85"/>
      <c r="AJ49" s="84" t="s">
        <v>670</v>
      </c>
      <c r="AK49" s="85"/>
      <c r="AL49" s="562" t="s">
        <v>671</v>
      </c>
      <c r="AM49" s="587"/>
      <c r="AN49" s="587"/>
      <c r="AO49" s="587"/>
      <c r="AP49" s="563"/>
    </row>
    <row r="50" spans="1:44" ht="32.25" customHeight="1" x14ac:dyDescent="0.3">
      <c r="A50" s="561"/>
      <c r="B50" s="557"/>
      <c r="C50" s="558"/>
      <c r="D50" s="561"/>
      <c r="E50" s="561"/>
      <c r="F50" s="561"/>
      <c r="G50" s="557"/>
      <c r="H50" s="559"/>
      <c r="I50" s="558"/>
      <c r="J50" s="561"/>
      <c r="K50" s="506"/>
      <c r="L50" s="561"/>
      <c r="M50" s="561"/>
      <c r="N50" s="14" t="s">
        <v>672</v>
      </c>
      <c r="O50" s="14" t="s">
        <v>358</v>
      </c>
      <c r="P50" s="14" t="s">
        <v>672</v>
      </c>
      <c r="Q50" s="14" t="s">
        <v>358</v>
      </c>
      <c r="R50" s="14" t="s">
        <v>672</v>
      </c>
      <c r="S50" s="14" t="s">
        <v>358</v>
      </c>
      <c r="T50" s="14" t="s">
        <v>672</v>
      </c>
      <c r="U50" s="14" t="s">
        <v>358</v>
      </c>
      <c r="V50" s="14" t="s">
        <v>672</v>
      </c>
      <c r="W50" s="14" t="s">
        <v>358</v>
      </c>
      <c r="X50" s="14" t="s">
        <v>672</v>
      </c>
      <c r="Y50" s="14" t="s">
        <v>358</v>
      </c>
      <c r="Z50" s="14" t="s">
        <v>672</v>
      </c>
      <c r="AA50" s="14" t="s">
        <v>358</v>
      </c>
      <c r="AB50" s="14" t="s">
        <v>672</v>
      </c>
      <c r="AC50" s="14" t="s">
        <v>358</v>
      </c>
      <c r="AD50" s="14" t="s">
        <v>672</v>
      </c>
      <c r="AE50" s="14" t="s">
        <v>358</v>
      </c>
      <c r="AF50" s="14" t="s">
        <v>672</v>
      </c>
      <c r="AG50" s="14" t="s">
        <v>358</v>
      </c>
      <c r="AH50" s="14" t="s">
        <v>672</v>
      </c>
      <c r="AI50" s="14" t="s">
        <v>358</v>
      </c>
      <c r="AJ50" s="14" t="s">
        <v>672</v>
      </c>
      <c r="AK50" s="14" t="s">
        <v>358</v>
      </c>
      <c r="AL50" s="566"/>
      <c r="AM50" s="588"/>
      <c r="AN50" s="588"/>
      <c r="AO50" s="588"/>
      <c r="AP50" s="567"/>
    </row>
    <row r="51" spans="1:44" ht="31.5" customHeight="1" x14ac:dyDescent="0.3">
      <c r="A51" s="15"/>
      <c r="B51" s="589"/>
      <c r="C51" s="590"/>
      <c r="D51" s="20"/>
      <c r="E51" s="16"/>
      <c r="F51" s="44"/>
      <c r="G51" s="591"/>
      <c r="H51" s="592"/>
      <c r="I51" s="593"/>
      <c r="J51" s="33"/>
      <c r="K51" s="12"/>
      <c r="L51" s="12"/>
      <c r="M51" s="12"/>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552"/>
      <c r="AM51" s="553"/>
      <c r="AN51" s="553"/>
      <c r="AO51" s="553"/>
      <c r="AP51" s="554"/>
    </row>
    <row r="52" spans="1:44" ht="31.5" customHeight="1" x14ac:dyDescent="0.3">
      <c r="A52" s="15"/>
      <c r="B52" s="589"/>
      <c r="C52" s="590"/>
      <c r="D52" s="22"/>
      <c r="E52" s="16"/>
      <c r="F52" s="22"/>
      <c r="G52" s="591"/>
      <c r="H52" s="592"/>
      <c r="I52" s="593"/>
      <c r="J52" s="22"/>
      <c r="K52" s="12"/>
      <c r="L52" s="12"/>
      <c r="M52" s="12"/>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552"/>
      <c r="AM52" s="553"/>
      <c r="AN52" s="553"/>
      <c r="AO52" s="553"/>
      <c r="AP52" s="554"/>
    </row>
    <row r="53" spans="1:44" x14ac:dyDescent="0.3">
      <c r="A53" s="555" t="s">
        <v>697</v>
      </c>
      <c r="B53" s="556"/>
      <c r="C53" s="556"/>
      <c r="D53" s="556"/>
      <c r="E53" s="556"/>
      <c r="F53" s="556"/>
      <c r="G53" s="556"/>
      <c r="H53" s="556"/>
      <c r="I53" s="556"/>
      <c r="J53" s="556"/>
      <c r="K53" s="72"/>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row>
    <row r="54" spans="1:44" x14ac:dyDescent="0.3">
      <c r="A54" s="499" t="s">
        <v>698</v>
      </c>
      <c r="B54" s="500"/>
      <c r="C54" s="498" t="s">
        <v>699</v>
      </c>
      <c r="D54" s="500"/>
      <c r="E54" s="560" t="s">
        <v>10</v>
      </c>
      <c r="F54" s="560" t="s">
        <v>700</v>
      </c>
      <c r="G54" s="498" t="s">
        <v>701</v>
      </c>
      <c r="H54" s="499"/>
      <c r="I54" s="500"/>
      <c r="J54" s="560" t="s">
        <v>658</v>
      </c>
      <c r="K54" s="506" t="s">
        <v>526</v>
      </c>
      <c r="L54" s="506" t="s">
        <v>527</v>
      </c>
      <c r="M54" s="560" t="s">
        <v>16</v>
      </c>
      <c r="N54" s="596" t="s">
        <v>659</v>
      </c>
      <c r="O54" s="596"/>
      <c r="P54" s="596" t="s">
        <v>660</v>
      </c>
      <c r="Q54" s="596"/>
      <c r="R54" s="596" t="s">
        <v>661</v>
      </c>
      <c r="S54" s="596"/>
      <c r="T54" s="596" t="s">
        <v>661</v>
      </c>
      <c r="U54" s="596"/>
      <c r="V54" s="596" t="s">
        <v>662</v>
      </c>
      <c r="W54" s="596"/>
      <c r="X54" s="549" t="s">
        <v>663</v>
      </c>
      <c r="Y54" s="550"/>
      <c r="Z54" s="549" t="s">
        <v>664</v>
      </c>
      <c r="AA54" s="550"/>
      <c r="AB54" s="549" t="s">
        <v>665</v>
      </c>
      <c r="AC54" s="550"/>
      <c r="AD54" s="549" t="s">
        <v>666</v>
      </c>
      <c r="AE54" s="550"/>
      <c r="AF54" s="549" t="s">
        <v>667</v>
      </c>
      <c r="AG54" s="550"/>
      <c r="AH54" s="549" t="s">
        <v>668</v>
      </c>
      <c r="AI54" s="550"/>
      <c r="AJ54" s="549" t="s">
        <v>669</v>
      </c>
      <c r="AK54" s="550"/>
      <c r="AL54" s="549" t="s">
        <v>670</v>
      </c>
      <c r="AM54" s="550"/>
      <c r="AN54" s="562" t="s">
        <v>671</v>
      </c>
      <c r="AO54" s="587"/>
      <c r="AP54" s="587"/>
      <c r="AQ54" s="587"/>
      <c r="AR54" s="563"/>
    </row>
    <row r="55" spans="1:44" x14ac:dyDescent="0.3">
      <c r="A55" s="559"/>
      <c r="B55" s="558"/>
      <c r="C55" s="557"/>
      <c r="D55" s="558"/>
      <c r="E55" s="595"/>
      <c r="F55" s="595"/>
      <c r="G55" s="557"/>
      <c r="H55" s="559"/>
      <c r="I55" s="558"/>
      <c r="J55" s="595"/>
      <c r="K55" s="506"/>
      <c r="L55" s="506"/>
      <c r="M55" s="561"/>
      <c r="N55" s="29" t="s">
        <v>672</v>
      </c>
      <c r="O55" s="29" t="s">
        <v>358</v>
      </c>
      <c r="P55" s="29" t="s">
        <v>672</v>
      </c>
      <c r="Q55" s="29" t="s">
        <v>358</v>
      </c>
      <c r="R55" s="29" t="s">
        <v>672</v>
      </c>
      <c r="S55" s="29" t="s">
        <v>358</v>
      </c>
      <c r="T55" s="29" t="s">
        <v>672</v>
      </c>
      <c r="U55" s="29" t="s">
        <v>358</v>
      </c>
      <c r="V55" s="29" t="s">
        <v>672</v>
      </c>
      <c r="W55" s="29" t="s">
        <v>358</v>
      </c>
      <c r="X55" s="29" t="s">
        <v>672</v>
      </c>
      <c r="Y55" s="29" t="s">
        <v>358</v>
      </c>
      <c r="Z55" s="29" t="s">
        <v>672</v>
      </c>
      <c r="AA55" s="29" t="s">
        <v>358</v>
      </c>
      <c r="AB55" s="29" t="s">
        <v>672</v>
      </c>
      <c r="AC55" s="29" t="s">
        <v>358</v>
      </c>
      <c r="AD55" s="29" t="s">
        <v>672</v>
      </c>
      <c r="AE55" s="29" t="s">
        <v>358</v>
      </c>
      <c r="AF55" s="29" t="s">
        <v>672</v>
      </c>
      <c r="AG55" s="29" t="s">
        <v>358</v>
      </c>
      <c r="AH55" s="29" t="s">
        <v>672</v>
      </c>
      <c r="AI55" s="29" t="s">
        <v>358</v>
      </c>
      <c r="AJ55" s="29" t="s">
        <v>672</v>
      </c>
      <c r="AK55" s="29" t="s">
        <v>358</v>
      </c>
      <c r="AL55" s="29" t="s">
        <v>672</v>
      </c>
      <c r="AM55" s="29" t="s">
        <v>358</v>
      </c>
      <c r="AN55" s="566"/>
      <c r="AO55" s="588"/>
      <c r="AP55" s="588"/>
      <c r="AQ55" s="588"/>
      <c r="AR55" s="567"/>
    </row>
    <row r="56" spans="1:44" ht="46.5" customHeight="1" x14ac:dyDescent="0.3">
      <c r="A56" s="562" t="s">
        <v>702</v>
      </c>
      <c r="B56" s="563"/>
      <c r="C56" s="568" t="s">
        <v>703</v>
      </c>
      <c r="D56" s="569"/>
      <c r="E56" s="6" t="s">
        <v>704</v>
      </c>
      <c r="F56" s="574" t="s">
        <v>705</v>
      </c>
      <c r="G56" s="577" t="s">
        <v>706</v>
      </c>
      <c r="H56" s="578"/>
      <c r="I56" s="579"/>
      <c r="J56" s="5" t="s">
        <v>544</v>
      </c>
      <c r="K56" s="155" t="s">
        <v>707</v>
      </c>
      <c r="L56" s="145">
        <v>1</v>
      </c>
      <c r="M56" s="16" t="s">
        <v>708</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552"/>
      <c r="AO56" s="553"/>
      <c r="AP56" s="553"/>
      <c r="AQ56" s="553"/>
      <c r="AR56" s="554"/>
    </row>
    <row r="57" spans="1:44" ht="46.5" customHeight="1" x14ac:dyDescent="0.3">
      <c r="A57" s="564"/>
      <c r="B57" s="565"/>
      <c r="C57" s="570"/>
      <c r="D57" s="571"/>
      <c r="E57" s="6" t="s">
        <v>709</v>
      </c>
      <c r="F57" s="575"/>
      <c r="G57" s="580"/>
      <c r="H57" s="581"/>
      <c r="I57" s="582"/>
      <c r="J57" s="160" t="s">
        <v>549</v>
      </c>
      <c r="K57" s="155" t="s">
        <v>710</v>
      </c>
      <c r="L57" s="145">
        <v>1</v>
      </c>
      <c r="M57" s="16" t="s">
        <v>711</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552"/>
      <c r="AO57" s="553"/>
      <c r="AP57" s="553"/>
      <c r="AQ57" s="553"/>
      <c r="AR57" s="554"/>
    </row>
    <row r="58" spans="1:44" ht="46.5" customHeight="1" x14ac:dyDescent="0.3">
      <c r="A58" s="564"/>
      <c r="B58" s="565"/>
      <c r="C58" s="570"/>
      <c r="D58" s="571"/>
      <c r="E58" s="6" t="s">
        <v>552</v>
      </c>
      <c r="F58" s="575"/>
      <c r="G58" s="580"/>
      <c r="H58" s="581"/>
      <c r="I58" s="582"/>
      <c r="J58" s="160" t="s">
        <v>555</v>
      </c>
      <c r="K58" s="155" t="s">
        <v>712</v>
      </c>
      <c r="L58" s="145">
        <v>1</v>
      </c>
      <c r="M58" s="16" t="s">
        <v>713</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547"/>
      <c r="AO58" s="586"/>
      <c r="AP58" s="586"/>
      <c r="AQ58" s="586"/>
      <c r="AR58" s="548"/>
    </row>
    <row r="59" spans="1:44" ht="46.5" customHeight="1" x14ac:dyDescent="0.3">
      <c r="A59" s="564"/>
      <c r="B59" s="565"/>
      <c r="C59" s="570"/>
      <c r="D59" s="571"/>
      <c r="E59" s="6" t="s">
        <v>557</v>
      </c>
      <c r="F59" s="575"/>
      <c r="G59" s="580"/>
      <c r="H59" s="581"/>
      <c r="I59" s="582"/>
      <c r="J59" s="160" t="s">
        <v>549</v>
      </c>
      <c r="K59" s="155" t="s">
        <v>714</v>
      </c>
      <c r="L59" s="161">
        <v>1</v>
      </c>
      <c r="M59" s="16" t="s">
        <v>713</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547"/>
      <c r="AO59" s="586"/>
      <c r="AP59" s="586"/>
      <c r="AQ59" s="586"/>
      <c r="AR59" s="548"/>
    </row>
    <row r="60" spans="1:44" ht="46.5" customHeight="1" x14ac:dyDescent="0.3">
      <c r="A60" s="564"/>
      <c r="B60" s="565"/>
      <c r="C60" s="570"/>
      <c r="D60" s="571"/>
      <c r="E60" s="6" t="s">
        <v>715</v>
      </c>
      <c r="F60" s="575"/>
      <c r="G60" s="580"/>
      <c r="H60" s="581"/>
      <c r="I60" s="582"/>
      <c r="J60" s="160" t="s">
        <v>549</v>
      </c>
      <c r="K60" s="155" t="s">
        <v>716</v>
      </c>
      <c r="L60" s="161">
        <v>1</v>
      </c>
      <c r="M60" s="16" t="s">
        <v>717</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547"/>
      <c r="AO60" s="586"/>
      <c r="AP60" s="586"/>
      <c r="AQ60" s="586"/>
      <c r="AR60" s="548"/>
    </row>
    <row r="61" spans="1:44" ht="46.5" customHeight="1" x14ac:dyDescent="0.3">
      <c r="A61" s="566"/>
      <c r="B61" s="567"/>
      <c r="C61" s="572"/>
      <c r="D61" s="573"/>
      <c r="E61" s="162" t="s">
        <v>563</v>
      </c>
      <c r="F61" s="576"/>
      <c r="G61" s="583"/>
      <c r="H61" s="584"/>
      <c r="I61" s="585"/>
      <c r="J61" s="160" t="s">
        <v>549</v>
      </c>
      <c r="K61" s="155" t="s">
        <v>718</v>
      </c>
      <c r="L61" s="161">
        <v>1</v>
      </c>
      <c r="M61" s="16" t="s">
        <v>719</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547"/>
      <c r="AO61" s="586"/>
      <c r="AP61" s="586"/>
      <c r="AQ61" s="586"/>
      <c r="AR61" s="548"/>
    </row>
    <row r="62" spans="1:44" ht="21.75" customHeight="1" x14ac:dyDescent="0.3">
      <c r="A62" s="555" t="s">
        <v>720</v>
      </c>
      <c r="B62" s="556"/>
      <c r="C62" s="556"/>
      <c r="D62" s="556"/>
      <c r="E62" s="556"/>
      <c r="F62" s="556"/>
      <c r="G62" s="556"/>
      <c r="H62" s="556"/>
      <c r="I62" s="556"/>
      <c r="J62" s="556"/>
      <c r="K62" s="60"/>
    </row>
    <row r="63" spans="1:44" ht="21.75" customHeight="1" x14ac:dyDescent="0.3">
      <c r="A63" s="498" t="s">
        <v>721</v>
      </c>
      <c r="B63" s="500"/>
      <c r="C63" s="498" t="s">
        <v>700</v>
      </c>
      <c r="D63" s="500"/>
      <c r="E63" s="498" t="s">
        <v>10</v>
      </c>
      <c r="F63" s="499"/>
      <c r="G63" s="499"/>
      <c r="H63" s="499"/>
      <c r="I63" s="500"/>
      <c r="J63" s="560" t="s">
        <v>658</v>
      </c>
      <c r="K63" s="560" t="s">
        <v>312</v>
      </c>
      <c r="L63" s="560" t="s">
        <v>722</v>
      </c>
      <c r="M63" s="560" t="s">
        <v>723</v>
      </c>
      <c r="N63" s="21" t="s">
        <v>659</v>
      </c>
      <c r="O63" s="21"/>
      <c r="P63" s="21" t="s">
        <v>660</v>
      </c>
      <c r="Q63" s="21"/>
      <c r="R63" s="84" t="s">
        <v>661</v>
      </c>
      <c r="S63" s="85"/>
      <c r="T63" s="84" t="s">
        <v>662</v>
      </c>
      <c r="U63" s="85"/>
      <c r="V63" s="84" t="s">
        <v>663</v>
      </c>
      <c r="W63" s="85"/>
      <c r="X63" s="84" t="s">
        <v>664</v>
      </c>
      <c r="Y63" s="85"/>
      <c r="Z63" s="84" t="s">
        <v>665</v>
      </c>
      <c r="AA63" s="85"/>
      <c r="AB63" s="84" t="s">
        <v>666</v>
      </c>
      <c r="AC63" s="85"/>
      <c r="AD63" s="84" t="s">
        <v>667</v>
      </c>
      <c r="AE63" s="85"/>
      <c r="AF63" s="84" t="s">
        <v>668</v>
      </c>
      <c r="AG63" s="85"/>
      <c r="AH63" s="84" t="s">
        <v>669</v>
      </c>
      <c r="AI63" s="85"/>
      <c r="AJ63" s="84" t="s">
        <v>670</v>
      </c>
      <c r="AK63" s="85"/>
      <c r="AL63" s="562" t="s">
        <v>671</v>
      </c>
      <c r="AM63" s="587"/>
      <c r="AN63" s="587"/>
      <c r="AO63" s="587"/>
      <c r="AP63" s="563"/>
    </row>
    <row r="64" spans="1:44" ht="21.75" customHeight="1" x14ac:dyDescent="0.3">
      <c r="A64" s="557"/>
      <c r="B64" s="558"/>
      <c r="C64" s="557"/>
      <c r="D64" s="558"/>
      <c r="E64" s="557"/>
      <c r="F64" s="559"/>
      <c r="G64" s="559"/>
      <c r="H64" s="559"/>
      <c r="I64" s="558"/>
      <c r="J64" s="561"/>
      <c r="K64" s="561"/>
      <c r="L64" s="561"/>
      <c r="M64" s="561"/>
      <c r="N64" s="14" t="s">
        <v>672</v>
      </c>
      <c r="O64" s="14" t="s">
        <v>358</v>
      </c>
      <c r="P64" s="14" t="s">
        <v>672</v>
      </c>
      <c r="Q64" s="14" t="s">
        <v>358</v>
      </c>
      <c r="R64" s="14" t="s">
        <v>672</v>
      </c>
      <c r="S64" s="14" t="s">
        <v>358</v>
      </c>
      <c r="T64" s="14" t="s">
        <v>672</v>
      </c>
      <c r="U64" s="14" t="s">
        <v>358</v>
      </c>
      <c r="V64" s="14" t="s">
        <v>672</v>
      </c>
      <c r="W64" s="14" t="s">
        <v>358</v>
      </c>
      <c r="X64" s="14" t="s">
        <v>672</v>
      </c>
      <c r="Y64" s="14" t="s">
        <v>358</v>
      </c>
      <c r="Z64" s="14" t="s">
        <v>672</v>
      </c>
      <c r="AA64" s="14" t="s">
        <v>358</v>
      </c>
      <c r="AB64" s="14" t="s">
        <v>672</v>
      </c>
      <c r="AC64" s="14" t="s">
        <v>358</v>
      </c>
      <c r="AD64" s="14" t="s">
        <v>672</v>
      </c>
      <c r="AE64" s="14" t="s">
        <v>358</v>
      </c>
      <c r="AF64" s="14" t="s">
        <v>672</v>
      </c>
      <c r="AG64" s="14" t="s">
        <v>358</v>
      </c>
      <c r="AH64" s="14" t="s">
        <v>672</v>
      </c>
      <c r="AI64" s="14" t="s">
        <v>358</v>
      </c>
      <c r="AJ64" s="14" t="s">
        <v>672</v>
      </c>
      <c r="AK64" s="14" t="s">
        <v>358</v>
      </c>
      <c r="AL64" s="566"/>
      <c r="AM64" s="588"/>
      <c r="AN64" s="588"/>
      <c r="AO64" s="588"/>
      <c r="AP64" s="567"/>
    </row>
    <row r="65" spans="1:42" ht="21.75" customHeight="1" x14ac:dyDescent="0.3">
      <c r="A65" s="547"/>
      <c r="B65" s="548"/>
      <c r="C65" s="547"/>
      <c r="D65" s="548"/>
      <c r="E65" s="549"/>
      <c r="F65" s="550"/>
      <c r="G65" s="550"/>
      <c r="H65" s="550"/>
      <c r="I65" s="551"/>
      <c r="J65" s="20"/>
      <c r="K65" s="68"/>
      <c r="L65" s="174"/>
      <c r="M65" s="68"/>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552"/>
      <c r="AM65" s="553"/>
      <c r="AN65" s="553"/>
      <c r="AO65" s="553"/>
      <c r="AP65" s="554"/>
    </row>
    <row r="66" spans="1:42" ht="21.75" customHeight="1" x14ac:dyDescent="0.3">
      <c r="A66" s="547"/>
      <c r="B66" s="548"/>
      <c r="C66" s="547"/>
      <c r="D66" s="548"/>
      <c r="E66" s="549"/>
      <c r="F66" s="550"/>
      <c r="G66" s="550"/>
      <c r="H66" s="550"/>
      <c r="I66" s="551"/>
      <c r="J66" s="20"/>
      <c r="K66" s="68"/>
      <c r="L66" s="174"/>
      <c r="M66" s="68"/>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552"/>
      <c r="AM66" s="553"/>
      <c r="AN66" s="553"/>
      <c r="AO66" s="553"/>
      <c r="AP66" s="554"/>
    </row>
    <row r="67" spans="1:42" ht="21.75" customHeight="1" x14ac:dyDescent="0.3">
      <c r="A67" s="555" t="s">
        <v>724</v>
      </c>
      <c r="B67" s="556"/>
      <c r="C67" s="556"/>
      <c r="D67" s="556"/>
      <c r="E67" s="556"/>
      <c r="F67" s="556"/>
      <c r="G67" s="556"/>
      <c r="H67" s="556"/>
      <c r="I67" s="556"/>
      <c r="J67" s="556"/>
      <c r="K67" s="60"/>
    </row>
    <row r="68" spans="1:42" ht="21.75" customHeight="1" x14ac:dyDescent="0.3">
      <c r="A68" s="498" t="s">
        <v>657</v>
      </c>
      <c r="B68" s="500"/>
      <c r="C68" s="498" t="s">
        <v>700</v>
      </c>
      <c r="D68" s="500"/>
      <c r="E68" s="498" t="s">
        <v>10</v>
      </c>
      <c r="F68" s="499"/>
      <c r="G68" s="499"/>
      <c r="H68" s="499"/>
      <c r="I68" s="500"/>
      <c r="J68" s="560" t="s">
        <v>658</v>
      </c>
      <c r="K68" s="560" t="s">
        <v>312</v>
      </c>
      <c r="L68" s="560" t="s">
        <v>722</v>
      </c>
      <c r="M68" s="560" t="s">
        <v>723</v>
      </c>
      <c r="N68" s="21" t="s">
        <v>659</v>
      </c>
      <c r="O68" s="21"/>
      <c r="P68" s="21" t="s">
        <v>660</v>
      </c>
      <c r="Q68" s="21"/>
      <c r="R68" s="84" t="s">
        <v>661</v>
      </c>
      <c r="S68" s="85"/>
      <c r="T68" s="84" t="s">
        <v>662</v>
      </c>
      <c r="U68" s="85"/>
      <c r="V68" s="84" t="s">
        <v>663</v>
      </c>
      <c r="W68" s="85"/>
      <c r="X68" s="84" t="s">
        <v>664</v>
      </c>
      <c r="Y68" s="85"/>
      <c r="Z68" s="84" t="s">
        <v>665</v>
      </c>
      <c r="AA68" s="85"/>
      <c r="AB68" s="84" t="s">
        <v>666</v>
      </c>
      <c r="AC68" s="85"/>
      <c r="AD68" s="84" t="s">
        <v>667</v>
      </c>
      <c r="AE68" s="85"/>
      <c r="AF68" s="84" t="s">
        <v>668</v>
      </c>
      <c r="AG68" s="85"/>
      <c r="AH68" s="84" t="s">
        <v>669</v>
      </c>
      <c r="AI68" s="85"/>
      <c r="AJ68" s="84" t="s">
        <v>670</v>
      </c>
      <c r="AK68" s="85"/>
      <c r="AL68" s="562" t="s">
        <v>671</v>
      </c>
      <c r="AM68" s="587"/>
      <c r="AN68" s="587"/>
      <c r="AO68" s="587"/>
      <c r="AP68" s="563"/>
    </row>
    <row r="69" spans="1:42" ht="21.75" customHeight="1" x14ac:dyDescent="0.3">
      <c r="A69" s="557"/>
      <c r="B69" s="558"/>
      <c r="C69" s="557"/>
      <c r="D69" s="558"/>
      <c r="E69" s="557"/>
      <c r="F69" s="559"/>
      <c r="G69" s="559"/>
      <c r="H69" s="559"/>
      <c r="I69" s="558"/>
      <c r="J69" s="561"/>
      <c r="K69" s="561"/>
      <c r="L69" s="561"/>
      <c r="M69" s="561"/>
      <c r="N69" s="14" t="s">
        <v>672</v>
      </c>
      <c r="O69" s="14" t="s">
        <v>358</v>
      </c>
      <c r="P69" s="14" t="s">
        <v>672</v>
      </c>
      <c r="Q69" s="14" t="s">
        <v>358</v>
      </c>
      <c r="R69" s="14" t="s">
        <v>672</v>
      </c>
      <c r="S69" s="14" t="s">
        <v>358</v>
      </c>
      <c r="T69" s="14" t="s">
        <v>672</v>
      </c>
      <c r="U69" s="14" t="s">
        <v>358</v>
      </c>
      <c r="V69" s="14" t="s">
        <v>672</v>
      </c>
      <c r="W69" s="14" t="s">
        <v>358</v>
      </c>
      <c r="X69" s="14" t="s">
        <v>672</v>
      </c>
      <c r="Y69" s="14" t="s">
        <v>358</v>
      </c>
      <c r="Z69" s="14" t="s">
        <v>672</v>
      </c>
      <c r="AA69" s="14" t="s">
        <v>358</v>
      </c>
      <c r="AB69" s="14" t="s">
        <v>672</v>
      </c>
      <c r="AC69" s="14" t="s">
        <v>358</v>
      </c>
      <c r="AD69" s="14" t="s">
        <v>672</v>
      </c>
      <c r="AE69" s="14" t="s">
        <v>358</v>
      </c>
      <c r="AF69" s="14" t="s">
        <v>672</v>
      </c>
      <c r="AG69" s="14" t="s">
        <v>358</v>
      </c>
      <c r="AH69" s="14" t="s">
        <v>672</v>
      </c>
      <c r="AI69" s="14" t="s">
        <v>358</v>
      </c>
      <c r="AJ69" s="14" t="s">
        <v>672</v>
      </c>
      <c r="AK69" s="14" t="s">
        <v>358</v>
      </c>
      <c r="AL69" s="566"/>
      <c r="AM69" s="588"/>
      <c r="AN69" s="588"/>
      <c r="AO69" s="588"/>
      <c r="AP69" s="567"/>
    </row>
    <row r="70" spans="1:42" ht="21.75" customHeight="1" x14ac:dyDescent="0.3">
      <c r="A70" s="547"/>
      <c r="B70" s="548"/>
      <c r="C70" s="547"/>
      <c r="D70" s="548"/>
      <c r="E70" s="549"/>
      <c r="F70" s="550"/>
      <c r="G70" s="550"/>
      <c r="H70" s="550"/>
      <c r="I70" s="551"/>
      <c r="J70" s="20"/>
      <c r="K70" s="68"/>
      <c r="L70" s="174"/>
      <c r="M70" s="68"/>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552"/>
      <c r="AM70" s="553"/>
      <c r="AN70" s="553"/>
      <c r="AO70" s="553"/>
      <c r="AP70" s="554"/>
    </row>
  </sheetData>
  <protectedRanges>
    <protectedRange sqref="E34:E35" name="Planeacion"/>
    <protectedRange sqref="J34:K34" name="Planeacion_1"/>
  </protectedRanges>
  <mergeCells count="169">
    <mergeCell ref="A1:A3"/>
    <mergeCell ref="B1:H3"/>
    <mergeCell ref="I1:J1"/>
    <mergeCell ref="I2:J2"/>
    <mergeCell ref="I3:J3"/>
    <mergeCell ref="B4:J4"/>
    <mergeCell ref="A5:J5"/>
    <mergeCell ref="A6:A7"/>
    <mergeCell ref="B6:B7"/>
    <mergeCell ref="C6:C7"/>
    <mergeCell ref="D6:D7"/>
    <mergeCell ref="E6:E7"/>
    <mergeCell ref="F6:F7"/>
    <mergeCell ref="G6:G7"/>
    <mergeCell ref="H6:H7"/>
    <mergeCell ref="I6:I7"/>
    <mergeCell ref="A16:A20"/>
    <mergeCell ref="B16:B20"/>
    <mergeCell ref="C16:C20"/>
    <mergeCell ref="D16:D20"/>
    <mergeCell ref="AT6:AW6"/>
    <mergeCell ref="AX6:BA6"/>
    <mergeCell ref="BB6:BE6"/>
    <mergeCell ref="BF6:BI6"/>
    <mergeCell ref="V6:Y6"/>
    <mergeCell ref="Z6:AC6"/>
    <mergeCell ref="AD6:AG6"/>
    <mergeCell ref="AH6:AK6"/>
    <mergeCell ref="AL6:AO6"/>
    <mergeCell ref="AP6:AS6"/>
    <mergeCell ref="J6:J7"/>
    <mergeCell ref="K6:K7"/>
    <mergeCell ref="L6:L7"/>
    <mergeCell ref="M6:M7"/>
    <mergeCell ref="N6:Q6"/>
    <mergeCell ref="R6:U6"/>
    <mergeCell ref="B43:I43"/>
    <mergeCell ref="B44:I44"/>
    <mergeCell ref="B45:I45"/>
    <mergeCell ref="AL41:AP42"/>
    <mergeCell ref="AF41:AG41"/>
    <mergeCell ref="AH41:AI41"/>
    <mergeCell ref="AJ41:AK41"/>
    <mergeCell ref="H21:H23"/>
    <mergeCell ref="A24:A25"/>
    <mergeCell ref="B24:B25"/>
    <mergeCell ref="C24:C25"/>
    <mergeCell ref="D24:D25"/>
    <mergeCell ref="F24:F25"/>
    <mergeCell ref="G24:G25"/>
    <mergeCell ref="H24:H25"/>
    <mergeCell ref="A21:A23"/>
    <mergeCell ref="B21:B23"/>
    <mergeCell ref="C21:C23"/>
    <mergeCell ref="D21:D23"/>
    <mergeCell ref="F21:F23"/>
    <mergeCell ref="G21:G23"/>
    <mergeCell ref="A34:A38"/>
    <mergeCell ref="B34:B38"/>
    <mergeCell ref="C34:C38"/>
    <mergeCell ref="Z41:AA41"/>
    <mergeCell ref="AB41:AC41"/>
    <mergeCell ref="AD41:AE41"/>
    <mergeCell ref="N41:O41"/>
    <mergeCell ref="P41:Q41"/>
    <mergeCell ref="R41:S41"/>
    <mergeCell ref="T41:U41"/>
    <mergeCell ref="V41:W41"/>
    <mergeCell ref="X41:Y41"/>
    <mergeCell ref="A41:A42"/>
    <mergeCell ref="B41:I42"/>
    <mergeCell ref="J41:J42"/>
    <mergeCell ref="K41:K42"/>
    <mergeCell ref="L41:L42"/>
    <mergeCell ref="M41:M42"/>
    <mergeCell ref="A26:A30"/>
    <mergeCell ref="B26:B30"/>
    <mergeCell ref="C26:C32"/>
    <mergeCell ref="D26:D30"/>
    <mergeCell ref="B31:B32"/>
    <mergeCell ref="D31:D32"/>
    <mergeCell ref="D34:D38"/>
    <mergeCell ref="A40:J40"/>
    <mergeCell ref="A48:J48"/>
    <mergeCell ref="A49:A50"/>
    <mergeCell ref="B49:C50"/>
    <mergeCell ref="D49:D50"/>
    <mergeCell ref="E49:E50"/>
    <mergeCell ref="F49:F50"/>
    <mergeCell ref="G49:I50"/>
    <mergeCell ref="J49:J50"/>
    <mergeCell ref="A46:A47"/>
    <mergeCell ref="B46:I46"/>
    <mergeCell ref="B47:I47"/>
    <mergeCell ref="J54:J55"/>
    <mergeCell ref="K54:K55"/>
    <mergeCell ref="K49:K50"/>
    <mergeCell ref="L49:L50"/>
    <mergeCell ref="M49:M50"/>
    <mergeCell ref="AL49:AP50"/>
    <mergeCell ref="B51:C51"/>
    <mergeCell ref="G51:I51"/>
    <mergeCell ref="AL51:AP51"/>
    <mergeCell ref="L54:L55"/>
    <mergeCell ref="M54:M55"/>
    <mergeCell ref="N54:O54"/>
    <mergeCell ref="P54:Q54"/>
    <mergeCell ref="AN60:AR60"/>
    <mergeCell ref="AN61:AR61"/>
    <mergeCell ref="B52:C52"/>
    <mergeCell ref="G52:I52"/>
    <mergeCell ref="AL52:AP52"/>
    <mergeCell ref="A53:J53"/>
    <mergeCell ref="L53:AM53"/>
    <mergeCell ref="A54:B55"/>
    <mergeCell ref="C54:D55"/>
    <mergeCell ref="E54:E55"/>
    <mergeCell ref="F54:F55"/>
    <mergeCell ref="G54:I55"/>
    <mergeCell ref="AD54:AE54"/>
    <mergeCell ref="AF54:AG54"/>
    <mergeCell ref="AH54:AI54"/>
    <mergeCell ref="AJ54:AK54"/>
    <mergeCell ref="AL54:AM54"/>
    <mergeCell ref="AN54:AR55"/>
    <mergeCell ref="R54:S54"/>
    <mergeCell ref="T54:U54"/>
    <mergeCell ref="V54:W54"/>
    <mergeCell ref="X54:Y54"/>
    <mergeCell ref="Z54:AA54"/>
    <mergeCell ref="AB54:AC54"/>
    <mergeCell ref="A56:B61"/>
    <mergeCell ref="C56:D61"/>
    <mergeCell ref="F56:F61"/>
    <mergeCell ref="G56:I61"/>
    <mergeCell ref="AN56:AR56"/>
    <mergeCell ref="AN57:AR57"/>
    <mergeCell ref="AN58:AR58"/>
    <mergeCell ref="L68:L69"/>
    <mergeCell ref="M68:M69"/>
    <mergeCell ref="AL68:AP69"/>
    <mergeCell ref="L63:L64"/>
    <mergeCell ref="M63:M64"/>
    <mergeCell ref="AL63:AP64"/>
    <mergeCell ref="A65:B65"/>
    <mergeCell ref="C65:D65"/>
    <mergeCell ref="E65:I65"/>
    <mergeCell ref="AL65:AP65"/>
    <mergeCell ref="A62:J62"/>
    <mergeCell ref="A63:B64"/>
    <mergeCell ref="C63:D64"/>
    <mergeCell ref="E63:I64"/>
    <mergeCell ref="J63:J64"/>
    <mergeCell ref="K63:K64"/>
    <mergeCell ref="AN59:AR59"/>
    <mergeCell ref="A70:B70"/>
    <mergeCell ref="C70:D70"/>
    <mergeCell ref="E70:I70"/>
    <mergeCell ref="AL70:AP70"/>
    <mergeCell ref="A66:B66"/>
    <mergeCell ref="C66:D66"/>
    <mergeCell ref="E66:I66"/>
    <mergeCell ref="AL66:AP66"/>
    <mergeCell ref="A67:J67"/>
    <mergeCell ref="A68:B69"/>
    <mergeCell ref="C68:D69"/>
    <mergeCell ref="E68:I69"/>
    <mergeCell ref="J68:J69"/>
    <mergeCell ref="K68:K69"/>
  </mergeCells>
  <phoneticPr fontId="20" type="noConversion"/>
  <conditionalFormatting sqref="N18:Y18">
    <cfRule type="containsText" dxfId="125" priority="1" operator="containsText" text="6">
      <formula>NOT(ISERROR(SEARCH("6",N18)))</formula>
    </cfRule>
    <cfRule type="containsText" dxfId="124" priority="2" operator="containsText" text="G">
      <formula>NOT(ISERROR(SEARCH("G",N18)))</formula>
    </cfRule>
    <cfRule type="containsText" dxfId="123" priority="3" operator="containsText" text="5">
      <formula>NOT(ISERROR(SEARCH("5",N18)))</formula>
    </cfRule>
    <cfRule type="containsText" dxfId="122" priority="4" operator="containsText" text="4">
      <formula>NOT(ISERROR(SEARCH("4",N18)))</formula>
    </cfRule>
    <cfRule type="containsText" dxfId="121" priority="5" operator="containsText" text="3">
      <formula>NOT(ISERROR(SEARCH("3",N18)))</formula>
    </cfRule>
    <cfRule type="containsText" dxfId="120" priority="6" operator="containsText" text="G">
      <formula>NOT(ISERROR(SEARCH("G",N18)))</formula>
    </cfRule>
    <cfRule type="containsText" dxfId="119" priority="7" operator="containsText" text="G">
      <formula>NOT(ISERROR(SEARCH("G",N18)))</formula>
    </cfRule>
  </conditionalFormatting>
  <conditionalFormatting sqref="N16:AB17">
    <cfRule type="containsText" dxfId="118" priority="36" operator="containsText" text="6">
      <formula>NOT(ISERROR(SEARCH("6",N16)))</formula>
    </cfRule>
    <cfRule type="containsText" dxfId="117" priority="37" operator="containsText" text="G">
      <formula>NOT(ISERROR(SEARCH("G",N16)))</formula>
    </cfRule>
    <cfRule type="containsText" dxfId="116" priority="38" operator="containsText" text="5">
      <formula>NOT(ISERROR(SEARCH("5",N16)))</formula>
    </cfRule>
    <cfRule type="containsText" dxfId="115" priority="39" operator="containsText" text="4">
      <formula>NOT(ISERROR(SEARCH("4",N16)))</formula>
    </cfRule>
    <cfRule type="containsText" dxfId="114" priority="40" operator="containsText" text="3">
      <formula>NOT(ISERROR(SEARCH("3",N16)))</formula>
    </cfRule>
    <cfRule type="containsText" dxfId="113" priority="41" operator="containsText" text="G">
      <formula>NOT(ISERROR(SEARCH("G",N16)))</formula>
    </cfRule>
    <cfRule type="containsText" dxfId="112" priority="42" operator="containsText" text="G">
      <formula>NOT(ISERROR(SEARCH("G",N16)))</formula>
    </cfRule>
  </conditionalFormatting>
  <conditionalFormatting sqref="N9:BH14">
    <cfRule type="containsText" dxfId="111" priority="15" operator="containsText" text="6">
      <formula>NOT(ISERROR(SEARCH("6",N9)))</formula>
    </cfRule>
    <cfRule type="containsText" dxfId="110" priority="16" operator="containsText" text="G">
      <formula>NOT(ISERROR(SEARCH("G",N9)))</formula>
    </cfRule>
    <cfRule type="containsText" dxfId="109" priority="17" operator="containsText" text="5">
      <formula>NOT(ISERROR(SEARCH("5",N9)))</formula>
    </cfRule>
    <cfRule type="containsText" dxfId="108" priority="18" operator="containsText" text="4">
      <formula>NOT(ISERROR(SEARCH("4",N9)))</formula>
    </cfRule>
    <cfRule type="containsText" dxfId="107" priority="19" operator="containsText" text="3">
      <formula>NOT(ISERROR(SEARCH("3",N9)))</formula>
    </cfRule>
    <cfRule type="containsText" dxfId="106" priority="20" operator="containsText" text="G">
      <formula>NOT(ISERROR(SEARCH("G",N9)))</formula>
    </cfRule>
    <cfRule type="containsText" dxfId="105" priority="21" operator="containsText" text="G">
      <formula>NOT(ISERROR(SEARCH("G",N9)))</formula>
    </cfRule>
  </conditionalFormatting>
  <conditionalFormatting sqref="N20:BH20">
    <cfRule type="containsText" dxfId="104" priority="57" operator="containsText" text="6">
      <formula>NOT(ISERROR(SEARCH("6",N20)))</formula>
    </cfRule>
    <cfRule type="containsText" dxfId="103" priority="58" operator="containsText" text="G">
      <formula>NOT(ISERROR(SEARCH("G",N20)))</formula>
    </cfRule>
    <cfRule type="containsText" dxfId="102" priority="59" operator="containsText" text="5">
      <formula>NOT(ISERROR(SEARCH("5",N20)))</formula>
    </cfRule>
    <cfRule type="containsText" dxfId="101" priority="60" operator="containsText" text="4">
      <formula>NOT(ISERROR(SEARCH("4",N20)))</formula>
    </cfRule>
    <cfRule type="containsText" dxfId="100" priority="61" operator="containsText" text="3">
      <formula>NOT(ISERROR(SEARCH("3",N20)))</formula>
    </cfRule>
    <cfRule type="containsText" dxfId="99" priority="62" operator="containsText" text="G">
      <formula>NOT(ISERROR(SEARCH("G",N20)))</formula>
    </cfRule>
    <cfRule type="containsText" dxfId="98" priority="63" operator="containsText" text="G">
      <formula>NOT(ISERROR(SEARCH("G",N20)))</formula>
    </cfRule>
  </conditionalFormatting>
  <conditionalFormatting sqref="N23:BH24">
    <cfRule type="containsText" dxfId="97" priority="43" operator="containsText" text="6">
      <formula>NOT(ISERROR(SEARCH("6",N23)))</formula>
    </cfRule>
    <cfRule type="containsText" dxfId="96" priority="44" operator="containsText" text="G">
      <formula>NOT(ISERROR(SEARCH("G",N23)))</formula>
    </cfRule>
    <cfRule type="containsText" dxfId="95" priority="45" operator="containsText" text="5">
      <formula>NOT(ISERROR(SEARCH("5",N23)))</formula>
    </cfRule>
    <cfRule type="containsText" dxfId="94" priority="46" operator="containsText" text="4">
      <formula>NOT(ISERROR(SEARCH("4",N23)))</formula>
    </cfRule>
    <cfRule type="containsText" dxfId="93" priority="47" operator="containsText" text="3">
      <formula>NOT(ISERROR(SEARCH("3",N23)))</formula>
    </cfRule>
    <cfRule type="containsText" dxfId="92" priority="48" operator="containsText" text="G">
      <formula>NOT(ISERROR(SEARCH("G",N23)))</formula>
    </cfRule>
    <cfRule type="containsText" dxfId="91" priority="49" operator="containsText" text="G">
      <formula>NOT(ISERROR(SEARCH("G",N23)))</formula>
    </cfRule>
  </conditionalFormatting>
  <conditionalFormatting sqref="N27:BH28">
    <cfRule type="containsText" dxfId="90" priority="64" operator="containsText" text="6">
      <formula>NOT(ISERROR(SEARCH("6",N27)))</formula>
    </cfRule>
    <cfRule type="containsText" dxfId="89" priority="65" operator="containsText" text="G">
      <formula>NOT(ISERROR(SEARCH("G",N27)))</formula>
    </cfRule>
    <cfRule type="containsText" dxfId="88" priority="66" operator="containsText" text="5">
      <formula>NOT(ISERROR(SEARCH("5",N27)))</formula>
    </cfRule>
    <cfRule type="containsText" dxfId="87" priority="67" operator="containsText" text="4">
      <formula>NOT(ISERROR(SEARCH("4",N27)))</formula>
    </cfRule>
    <cfRule type="containsText" dxfId="86" priority="68" operator="containsText" text="3">
      <formula>NOT(ISERROR(SEARCH("3",N27)))</formula>
    </cfRule>
    <cfRule type="containsText" dxfId="85" priority="69" operator="containsText" text="G">
      <formula>NOT(ISERROR(SEARCH("G",N27)))</formula>
    </cfRule>
    <cfRule type="containsText" dxfId="84" priority="70" operator="containsText" text="G">
      <formula>NOT(ISERROR(SEARCH("G",N27)))</formula>
    </cfRule>
  </conditionalFormatting>
  <conditionalFormatting sqref="N8:BI8 N19:U19 N21:U22 N26:U26">
    <cfRule type="containsText" dxfId="83" priority="71" operator="containsText" text="6">
      <formula>NOT(ISERROR(SEARCH("6",N8)))</formula>
    </cfRule>
    <cfRule type="containsText" dxfId="82" priority="72" operator="containsText" text="G">
      <formula>NOT(ISERROR(SEARCH("G",N8)))</formula>
    </cfRule>
    <cfRule type="containsText" dxfId="81" priority="73" operator="containsText" text="5">
      <formula>NOT(ISERROR(SEARCH("5",N8)))</formula>
    </cfRule>
    <cfRule type="containsText" dxfId="80" priority="74" operator="containsText" text="4">
      <formula>NOT(ISERROR(SEARCH("4",N8)))</formula>
    </cfRule>
    <cfRule type="containsText" dxfId="79" priority="75" operator="containsText" text="3">
      <formula>NOT(ISERROR(SEARCH("3",N8)))</formula>
    </cfRule>
    <cfRule type="containsText" dxfId="78" priority="76" operator="containsText" text="G">
      <formula>NOT(ISERROR(SEARCH("G",N8)))</formula>
    </cfRule>
    <cfRule type="containsText" dxfId="77" priority="77" operator="containsText" text="G">
      <formula>NOT(ISERROR(SEARCH("G",N8)))</formula>
    </cfRule>
  </conditionalFormatting>
  <conditionalFormatting sqref="N15:BI15">
    <cfRule type="containsText" dxfId="76" priority="8" operator="containsText" text="6">
      <formula>NOT(ISERROR(SEARCH("6",N15)))</formula>
    </cfRule>
    <cfRule type="containsText" dxfId="75" priority="9" operator="containsText" text="G">
      <formula>NOT(ISERROR(SEARCH("G",N15)))</formula>
    </cfRule>
    <cfRule type="containsText" dxfId="74" priority="10" operator="containsText" text="5">
      <formula>NOT(ISERROR(SEARCH("5",N15)))</formula>
    </cfRule>
    <cfRule type="containsText" dxfId="73" priority="11" operator="containsText" text="4">
      <formula>NOT(ISERROR(SEARCH("4",N15)))</formula>
    </cfRule>
    <cfRule type="containsText" dxfId="72" priority="12" operator="containsText" text="3">
      <formula>NOT(ISERROR(SEARCH("3",N15)))</formula>
    </cfRule>
    <cfRule type="containsText" dxfId="71" priority="13" operator="containsText" text="G">
      <formula>NOT(ISERROR(SEARCH("G",N15)))</formula>
    </cfRule>
    <cfRule type="containsText" dxfId="70" priority="14" operator="containsText" text="G">
      <formula>NOT(ISERROR(SEARCH("G",N15)))</formula>
    </cfRule>
  </conditionalFormatting>
  <conditionalFormatting sqref="BH25">
    <cfRule type="containsText" dxfId="69" priority="50" operator="containsText" text="6">
      <formula>NOT(ISERROR(SEARCH("6",BH25)))</formula>
    </cfRule>
    <cfRule type="containsText" dxfId="68" priority="51" operator="containsText" text="G">
      <formula>NOT(ISERROR(SEARCH("G",BH25)))</formula>
    </cfRule>
    <cfRule type="containsText" dxfId="67" priority="52" operator="containsText" text="5">
      <formula>NOT(ISERROR(SEARCH("5",BH25)))</formula>
    </cfRule>
    <cfRule type="containsText" dxfId="66" priority="53" operator="containsText" text="4">
      <formula>NOT(ISERROR(SEARCH("4",BH25)))</formula>
    </cfRule>
    <cfRule type="containsText" dxfId="65" priority="54" operator="containsText" text="3">
      <formula>NOT(ISERROR(SEARCH("3",BH25)))</formula>
    </cfRule>
    <cfRule type="containsText" dxfId="64" priority="55" operator="containsText" text="G">
      <formula>NOT(ISERROR(SEARCH("G",BH25)))</formula>
    </cfRule>
    <cfRule type="containsText" dxfId="63" priority="56" operator="containsText" text="G">
      <formula>NOT(ISERROR(SEARCH("G",BH25)))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957E-1BB7-45D9-BEC4-E715BABE134F}">
  <dimension ref="A1:BH76"/>
  <sheetViews>
    <sheetView topLeftCell="A31" zoomScale="80" zoomScaleNormal="80" workbookViewId="0">
      <selection activeCell="N6" sqref="A6:XFD31"/>
    </sheetView>
  </sheetViews>
  <sheetFormatPr baseColWidth="10" defaultColWidth="11.42578125" defaultRowHeight="15" x14ac:dyDescent="0.25"/>
  <cols>
    <col min="1" max="1" width="38.5703125" style="11" customWidth="1"/>
    <col min="2" max="2" width="34" style="19" customWidth="1"/>
    <col min="3" max="3" width="25" style="19" customWidth="1"/>
    <col min="4" max="4" width="27.85546875" style="19" customWidth="1"/>
    <col min="5" max="5" width="45.85546875" style="19" customWidth="1"/>
    <col min="6" max="6" width="19.5703125" style="19" customWidth="1"/>
    <col min="7" max="7" width="15.7109375" style="11" customWidth="1"/>
    <col min="8" max="8" width="15.7109375" style="26" customWidth="1"/>
    <col min="9" max="9" width="29.5703125" style="11" customWidth="1"/>
    <col min="10" max="10" width="21.7109375" style="11" customWidth="1"/>
    <col min="11" max="11" width="25.5703125" style="11" customWidth="1"/>
    <col min="12" max="12" width="19.7109375" style="11" customWidth="1"/>
    <col min="13" max="13" width="24.42578125" style="11" customWidth="1"/>
    <col min="14" max="38" width="3" style="11" customWidth="1"/>
    <col min="39" max="39" width="3.5703125" style="11" customWidth="1"/>
    <col min="40" max="58" width="3" style="11" customWidth="1"/>
    <col min="59" max="59" width="3.42578125" style="11" customWidth="1"/>
    <col min="60" max="60" width="3.85546875" style="11" customWidth="1"/>
    <col min="61" max="16384" width="11.42578125" style="11"/>
  </cols>
  <sheetData>
    <row r="1" spans="1:60" ht="16.5" customHeight="1" x14ac:dyDescent="0.25">
      <c r="A1" s="565"/>
      <c r="B1" s="498" t="s">
        <v>0</v>
      </c>
      <c r="C1" s="499"/>
      <c r="D1" s="499"/>
      <c r="E1" s="499"/>
      <c r="F1" s="499"/>
      <c r="G1" s="499"/>
      <c r="H1" s="500"/>
      <c r="I1" s="504" t="s">
        <v>1</v>
      </c>
      <c r="J1" s="504"/>
      <c r="K1" s="32"/>
    </row>
    <row r="2" spans="1:60" ht="16.5" customHeight="1" x14ac:dyDescent="0.25">
      <c r="A2" s="565"/>
      <c r="B2" s="501"/>
      <c r="C2" s="502"/>
      <c r="D2" s="502"/>
      <c r="E2" s="502"/>
      <c r="F2" s="502"/>
      <c r="G2" s="502"/>
      <c r="H2" s="503"/>
      <c r="I2" s="504" t="s">
        <v>2</v>
      </c>
      <c r="J2" s="504"/>
      <c r="K2" s="32"/>
    </row>
    <row r="3" spans="1:60" ht="16.5" customHeight="1" x14ac:dyDescent="0.25">
      <c r="A3" s="565"/>
      <c r="B3" s="501"/>
      <c r="C3" s="502"/>
      <c r="D3" s="502"/>
      <c r="E3" s="502"/>
      <c r="F3" s="502"/>
      <c r="G3" s="502"/>
      <c r="H3" s="503"/>
      <c r="I3" s="505" t="s">
        <v>3</v>
      </c>
      <c r="J3" s="505"/>
      <c r="K3" s="32"/>
    </row>
    <row r="4" spans="1:60" x14ac:dyDescent="0.25">
      <c r="A4" s="12" t="s">
        <v>4</v>
      </c>
      <c r="B4" s="496" t="s">
        <v>725</v>
      </c>
      <c r="C4" s="496"/>
      <c r="D4" s="496"/>
      <c r="E4" s="496"/>
      <c r="F4" s="496"/>
      <c r="G4" s="496"/>
      <c r="H4" s="496"/>
      <c r="I4" s="496"/>
      <c r="J4" s="496"/>
      <c r="K4" s="32"/>
    </row>
    <row r="5" spans="1:60" x14ac:dyDescent="0.25">
      <c r="A5" s="555" t="s">
        <v>525</v>
      </c>
      <c r="B5" s="556"/>
      <c r="C5" s="556"/>
      <c r="D5" s="556"/>
      <c r="E5" s="556"/>
      <c r="F5" s="556"/>
      <c r="G5" s="556"/>
      <c r="H5" s="556"/>
      <c r="I5" s="556"/>
      <c r="J5" s="556"/>
      <c r="K5" s="32"/>
      <c r="L5" s="26"/>
      <c r="M5" s="26"/>
      <c r="N5" s="26"/>
      <c r="O5" s="26"/>
      <c r="P5" s="26"/>
      <c r="Q5" s="26"/>
      <c r="R5" s="26"/>
      <c r="S5" s="26"/>
    </row>
    <row r="6" spans="1:60" x14ac:dyDescent="0.25">
      <c r="A6" s="500" t="s">
        <v>6</v>
      </c>
      <c r="B6" s="560" t="s">
        <v>7</v>
      </c>
      <c r="C6" s="560" t="s">
        <v>183</v>
      </c>
      <c r="D6" s="560" t="s">
        <v>9</v>
      </c>
      <c r="E6" s="560" t="s">
        <v>184</v>
      </c>
      <c r="F6" s="560" t="s">
        <v>11</v>
      </c>
      <c r="G6" s="560" t="s">
        <v>12</v>
      </c>
      <c r="H6" s="560" t="s">
        <v>13</v>
      </c>
      <c r="I6" s="560" t="s">
        <v>14</v>
      </c>
      <c r="J6" s="498" t="s">
        <v>15</v>
      </c>
      <c r="K6" s="506" t="s">
        <v>526</v>
      </c>
      <c r="L6" s="506" t="s">
        <v>527</v>
      </c>
      <c r="M6" s="506" t="s">
        <v>528</v>
      </c>
      <c r="N6" s="621" t="s">
        <v>313</v>
      </c>
      <c r="O6" s="621"/>
      <c r="P6" s="621"/>
      <c r="Q6" s="621"/>
      <c r="R6" s="621" t="s">
        <v>314</v>
      </c>
      <c r="S6" s="621"/>
      <c r="T6" s="621"/>
      <c r="U6" s="621"/>
      <c r="V6" s="621" t="s">
        <v>315</v>
      </c>
      <c r="W6" s="621"/>
      <c r="X6" s="621"/>
      <c r="Y6" s="621"/>
      <c r="Z6" s="621" t="s">
        <v>316</v>
      </c>
      <c r="AA6" s="621"/>
      <c r="AB6" s="621"/>
      <c r="AC6" s="621"/>
      <c r="AD6" s="621" t="s">
        <v>317</v>
      </c>
      <c r="AE6" s="621"/>
      <c r="AF6" s="621"/>
      <c r="AG6" s="621"/>
      <c r="AH6" s="621" t="s">
        <v>318</v>
      </c>
      <c r="AI6" s="621"/>
      <c r="AJ6" s="621"/>
      <c r="AK6" s="621"/>
      <c r="AL6" s="621" t="s">
        <v>319</v>
      </c>
      <c r="AM6" s="621"/>
      <c r="AN6" s="621"/>
      <c r="AO6" s="621" t="s">
        <v>320</v>
      </c>
      <c r="AP6" s="621"/>
      <c r="AQ6" s="621"/>
      <c r="AR6" s="621"/>
      <c r="AS6" s="621" t="s">
        <v>321</v>
      </c>
      <c r="AT6" s="621"/>
      <c r="AU6" s="621"/>
      <c r="AV6" s="621"/>
      <c r="AW6" s="621" t="s">
        <v>322</v>
      </c>
      <c r="AX6" s="621"/>
      <c r="AY6" s="621"/>
      <c r="AZ6" s="621"/>
      <c r="BA6" s="621" t="s">
        <v>323</v>
      </c>
      <c r="BB6" s="621"/>
      <c r="BC6" s="621"/>
      <c r="BD6" s="621"/>
      <c r="BE6" s="621" t="s">
        <v>324</v>
      </c>
      <c r="BF6" s="621"/>
      <c r="BG6" s="621"/>
      <c r="BH6" s="621"/>
    </row>
    <row r="7" spans="1:60" x14ac:dyDescent="0.25">
      <c r="A7" s="558"/>
      <c r="B7" s="561"/>
      <c r="C7" s="561"/>
      <c r="D7" s="561"/>
      <c r="E7" s="561"/>
      <c r="F7" s="561"/>
      <c r="G7" s="561"/>
      <c r="H7" s="561"/>
      <c r="I7" s="561"/>
      <c r="J7" s="557"/>
      <c r="K7" s="506"/>
      <c r="L7" s="506"/>
      <c r="M7" s="506"/>
      <c r="N7" s="14" t="s">
        <v>325</v>
      </c>
      <c r="O7" s="14" t="s">
        <v>326</v>
      </c>
      <c r="P7" s="14" t="s">
        <v>327</v>
      </c>
      <c r="Q7" s="14" t="s">
        <v>328</v>
      </c>
      <c r="R7" s="14" t="s">
        <v>325</v>
      </c>
      <c r="S7" s="14" t="s">
        <v>326</v>
      </c>
      <c r="T7" s="14" t="s">
        <v>327</v>
      </c>
      <c r="U7" s="14" t="s">
        <v>328</v>
      </c>
      <c r="V7" s="14" t="s">
        <v>325</v>
      </c>
      <c r="W7" s="14" t="s">
        <v>326</v>
      </c>
      <c r="X7" s="14" t="s">
        <v>327</v>
      </c>
      <c r="Y7" s="14" t="s">
        <v>328</v>
      </c>
      <c r="Z7" s="14" t="s">
        <v>325</v>
      </c>
      <c r="AA7" s="14" t="s">
        <v>326</v>
      </c>
      <c r="AB7" s="14" t="s">
        <v>327</v>
      </c>
      <c r="AC7" s="14" t="s">
        <v>328</v>
      </c>
      <c r="AD7" s="14" t="s">
        <v>325</v>
      </c>
      <c r="AE7" s="14" t="s">
        <v>326</v>
      </c>
      <c r="AF7" s="14" t="s">
        <v>327</v>
      </c>
      <c r="AG7" s="14" t="s">
        <v>328</v>
      </c>
      <c r="AH7" s="14" t="s">
        <v>325</v>
      </c>
      <c r="AI7" s="14" t="s">
        <v>326</v>
      </c>
      <c r="AJ7" s="14" t="s">
        <v>327</v>
      </c>
      <c r="AK7" s="14" t="s">
        <v>328</v>
      </c>
      <c r="AL7" s="14" t="s">
        <v>325</v>
      </c>
      <c r="AM7" s="14" t="s">
        <v>326</v>
      </c>
      <c r="AN7" s="14" t="s">
        <v>328</v>
      </c>
      <c r="AO7" s="14" t="s">
        <v>325</v>
      </c>
      <c r="AP7" s="14" t="s">
        <v>326</v>
      </c>
      <c r="AQ7" s="14" t="s">
        <v>327</v>
      </c>
      <c r="AR7" s="14" t="s">
        <v>328</v>
      </c>
      <c r="AS7" s="14" t="s">
        <v>325</v>
      </c>
      <c r="AT7" s="14" t="s">
        <v>326</v>
      </c>
      <c r="AU7" s="14" t="s">
        <v>327</v>
      </c>
      <c r="AV7" s="14" t="s">
        <v>328</v>
      </c>
      <c r="AW7" s="14" t="s">
        <v>325</v>
      </c>
      <c r="AX7" s="14" t="s">
        <v>326</v>
      </c>
      <c r="AY7" s="14" t="s">
        <v>327</v>
      </c>
      <c r="AZ7" s="14" t="s">
        <v>328</v>
      </c>
      <c r="BA7" s="14" t="s">
        <v>325</v>
      </c>
      <c r="BB7" s="14" t="s">
        <v>326</v>
      </c>
      <c r="BC7" s="14" t="s">
        <v>327</v>
      </c>
      <c r="BD7" s="14" t="s">
        <v>328</v>
      </c>
      <c r="BE7" s="14" t="s">
        <v>325</v>
      </c>
      <c r="BF7" s="14" t="s">
        <v>326</v>
      </c>
      <c r="BG7" s="14" t="s">
        <v>327</v>
      </c>
      <c r="BH7" s="14" t="s">
        <v>328</v>
      </c>
    </row>
    <row r="8" spans="1:60" s="19" customFormat="1" ht="75" x14ac:dyDescent="0.25">
      <c r="A8" s="264" t="s">
        <v>726</v>
      </c>
      <c r="B8" s="265" t="s">
        <v>398</v>
      </c>
      <c r="C8" s="265" t="s">
        <v>727</v>
      </c>
      <c r="D8" s="266" t="s">
        <v>728</v>
      </c>
      <c r="E8" s="267" t="s">
        <v>729</v>
      </c>
      <c r="F8" s="268" t="s">
        <v>553</v>
      </c>
      <c r="G8" s="268" t="s">
        <v>553</v>
      </c>
      <c r="H8" s="268" t="s">
        <v>553</v>
      </c>
      <c r="I8" s="267" t="s">
        <v>730</v>
      </c>
      <c r="J8" s="268" t="s">
        <v>731</v>
      </c>
      <c r="K8" s="234" t="s">
        <v>732</v>
      </c>
      <c r="L8" s="269"/>
      <c r="M8" s="269" t="s">
        <v>733</v>
      </c>
      <c r="N8" s="269"/>
      <c r="O8" s="269"/>
      <c r="P8" s="269"/>
      <c r="Q8" s="269"/>
      <c r="R8" s="270"/>
      <c r="S8" s="269"/>
      <c r="T8" s="271" t="s">
        <v>734</v>
      </c>
      <c r="U8" s="269"/>
      <c r="V8" s="269"/>
      <c r="W8" s="269"/>
      <c r="X8" s="270"/>
      <c r="Y8" s="270"/>
      <c r="Z8" s="270"/>
      <c r="AA8" s="270"/>
      <c r="AB8" s="270"/>
      <c r="AC8" s="270"/>
      <c r="AD8" s="270"/>
      <c r="AE8" s="270"/>
      <c r="AF8" s="271" t="s">
        <v>734</v>
      </c>
      <c r="AG8" s="270"/>
      <c r="AH8" s="270"/>
      <c r="AI8" s="270"/>
      <c r="AJ8" s="270"/>
      <c r="AK8" s="270"/>
      <c r="AL8" s="270"/>
      <c r="AM8" s="270"/>
      <c r="AN8" s="270"/>
      <c r="AO8" s="270"/>
      <c r="AP8" s="270"/>
      <c r="AQ8" s="270"/>
      <c r="AR8" s="270"/>
      <c r="AS8" s="270"/>
      <c r="AT8" s="270"/>
      <c r="AU8" s="270"/>
      <c r="AV8" s="271" t="s">
        <v>734</v>
      </c>
      <c r="AW8" s="270"/>
      <c r="AX8" s="270"/>
      <c r="AY8" s="270"/>
      <c r="AZ8" s="270"/>
      <c r="BA8" s="270"/>
      <c r="BB8" s="270"/>
      <c r="BC8" s="270"/>
      <c r="BD8" s="271" t="s">
        <v>734</v>
      </c>
      <c r="BE8" s="270"/>
      <c r="BF8" s="52"/>
      <c r="BG8" s="2"/>
      <c r="BH8" s="18"/>
    </row>
    <row r="9" spans="1:60" ht="105" x14ac:dyDescent="0.25">
      <c r="A9" s="119" t="s">
        <v>735</v>
      </c>
      <c r="B9" s="30" t="s">
        <v>736</v>
      </c>
      <c r="C9" s="505" t="s">
        <v>737</v>
      </c>
      <c r="D9" s="603"/>
      <c r="E9" s="69" t="s">
        <v>738</v>
      </c>
      <c r="F9" s="16"/>
      <c r="G9" s="415"/>
      <c r="H9" s="415"/>
      <c r="I9" s="69" t="s">
        <v>739</v>
      </c>
      <c r="J9" s="69" t="s">
        <v>740</v>
      </c>
      <c r="K9" s="45" t="s">
        <v>741</v>
      </c>
      <c r="L9" s="13"/>
      <c r="M9" s="21" t="s">
        <v>742</v>
      </c>
      <c r="N9" s="13"/>
      <c r="O9" s="13"/>
      <c r="P9" s="13"/>
      <c r="Q9" s="13"/>
      <c r="R9" s="13"/>
      <c r="S9" s="13"/>
      <c r="T9" s="13"/>
      <c r="U9" s="13"/>
      <c r="V9" s="13"/>
      <c r="W9" s="13"/>
      <c r="X9" s="13"/>
      <c r="Y9" s="13"/>
      <c r="Z9" s="13"/>
      <c r="AA9" s="13"/>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1"/>
      <c r="BH9" s="21"/>
    </row>
    <row r="10" spans="1:60" ht="135" customHeight="1" x14ac:dyDescent="0.25">
      <c r="A10" s="119" t="s">
        <v>735</v>
      </c>
      <c r="B10" s="30" t="s">
        <v>736</v>
      </c>
      <c r="C10" s="515"/>
      <c r="D10" s="605"/>
      <c r="E10" s="69" t="s">
        <v>743</v>
      </c>
      <c r="F10" s="16" t="s">
        <v>744</v>
      </c>
      <c r="G10" s="416" t="s">
        <v>745</v>
      </c>
      <c r="H10" s="415" t="s">
        <v>746</v>
      </c>
      <c r="I10" s="237" t="s">
        <v>747</v>
      </c>
      <c r="J10" s="69" t="s">
        <v>740</v>
      </c>
      <c r="K10" s="45" t="s">
        <v>748</v>
      </c>
      <c r="L10" s="17"/>
      <c r="M10" s="21" t="s">
        <v>742</v>
      </c>
      <c r="N10" s="13"/>
      <c r="O10" s="13"/>
      <c r="P10" s="13"/>
      <c r="Q10" s="13"/>
      <c r="R10" s="13"/>
      <c r="S10" s="13"/>
      <c r="T10" s="13"/>
      <c r="U10" s="13"/>
      <c r="V10" s="13"/>
      <c r="W10" s="13"/>
      <c r="X10" s="273"/>
      <c r="Y10" s="273"/>
      <c r="Z10" s="13"/>
      <c r="AA10" s="13"/>
      <c r="AB10" s="13"/>
      <c r="AC10" s="273"/>
      <c r="AD10" s="273"/>
      <c r="AE10" s="273"/>
      <c r="AF10" s="273"/>
      <c r="AG10" s="273"/>
      <c r="AH10" s="13"/>
      <c r="AI10" s="273"/>
      <c r="AJ10" s="273"/>
      <c r="AK10" s="13"/>
      <c r="AL10" s="420" t="s">
        <v>539</v>
      </c>
      <c r="AM10" s="420" t="s">
        <v>539</v>
      </c>
      <c r="AN10" s="420" t="s">
        <v>539</v>
      </c>
      <c r="AO10" s="273"/>
      <c r="AP10" s="275"/>
      <c r="AQ10" s="273"/>
      <c r="AR10" s="273"/>
      <c r="AS10" s="420" t="s">
        <v>539</v>
      </c>
      <c r="AT10" s="273"/>
      <c r="AU10" s="273"/>
      <c r="AV10" s="273"/>
      <c r="AW10" s="273"/>
      <c r="AX10" s="273"/>
      <c r="AY10" s="13"/>
      <c r="AZ10" s="13"/>
      <c r="BA10" s="275"/>
      <c r="BB10" s="13"/>
      <c r="BC10" s="13"/>
      <c r="BD10" s="13"/>
      <c r="BE10" s="13"/>
      <c r="BF10" s="13"/>
      <c r="BG10" s="21"/>
      <c r="BH10" s="21"/>
    </row>
    <row r="11" spans="1:60" ht="90" x14ac:dyDescent="0.25">
      <c r="A11" s="119" t="s">
        <v>735</v>
      </c>
      <c r="B11" s="31" t="s">
        <v>749</v>
      </c>
      <c r="C11" s="6" t="s">
        <v>750</v>
      </c>
      <c r="D11" s="16" t="s">
        <v>751</v>
      </c>
      <c r="E11" s="69" t="s">
        <v>752</v>
      </c>
      <c r="F11" s="35" t="s">
        <v>753</v>
      </c>
      <c r="G11" s="33">
        <v>1</v>
      </c>
      <c r="H11" s="33" t="s">
        <v>23</v>
      </c>
      <c r="I11" s="246" t="s">
        <v>754</v>
      </c>
      <c r="J11" s="247" t="s">
        <v>740</v>
      </c>
      <c r="K11" s="3" t="s">
        <v>755</v>
      </c>
      <c r="L11" s="206"/>
      <c r="M11" s="7"/>
      <c r="N11" s="20"/>
      <c r="O11" s="20"/>
      <c r="P11" s="20"/>
      <c r="Q11" s="20"/>
      <c r="R11" s="20"/>
      <c r="S11" s="20"/>
      <c r="T11" s="20"/>
      <c r="U11" s="20"/>
      <c r="V11" s="20"/>
      <c r="W11" s="20"/>
      <c r="X11" s="20"/>
      <c r="Y11" s="20"/>
      <c r="Z11" s="20"/>
      <c r="AA11" s="20"/>
      <c r="AB11" s="273"/>
      <c r="AC11" s="273"/>
      <c r="AD11" s="273"/>
      <c r="AE11" s="276"/>
      <c r="AF11" s="273"/>
      <c r="AG11" s="273"/>
      <c r="AH11" s="273"/>
      <c r="AI11" s="273"/>
      <c r="AJ11" s="273"/>
      <c r="AK11" s="273"/>
      <c r="AL11" s="277" t="s">
        <v>539</v>
      </c>
      <c r="AM11" s="273"/>
      <c r="AN11" s="276"/>
      <c r="AO11" s="273"/>
      <c r="AP11" s="273"/>
      <c r="AQ11" s="273"/>
      <c r="AR11" s="276"/>
      <c r="AS11" s="273"/>
      <c r="AT11" s="273"/>
      <c r="AU11" s="273"/>
      <c r="AV11" s="276"/>
      <c r="AW11" s="273"/>
      <c r="AX11" s="273"/>
      <c r="AY11" s="273"/>
      <c r="AZ11" s="273"/>
      <c r="BA11" s="273"/>
      <c r="BB11" s="273"/>
      <c r="BC11" s="273"/>
      <c r="BD11" s="273"/>
      <c r="BE11" s="273"/>
      <c r="BF11" s="273"/>
      <c r="BG11" s="3"/>
      <c r="BH11" s="21"/>
    </row>
    <row r="12" spans="1:60" ht="105" x14ac:dyDescent="0.25">
      <c r="A12" s="119" t="s">
        <v>735</v>
      </c>
      <c r="B12" s="16" t="s">
        <v>749</v>
      </c>
      <c r="C12" s="16" t="s">
        <v>756</v>
      </c>
      <c r="D12" s="16" t="s">
        <v>751</v>
      </c>
      <c r="E12" s="69" t="s">
        <v>757</v>
      </c>
      <c r="F12" s="16" t="s">
        <v>758</v>
      </c>
      <c r="G12" s="101">
        <v>1</v>
      </c>
      <c r="H12" s="20" t="s">
        <v>23</v>
      </c>
      <c r="I12" s="15" t="s">
        <v>759</v>
      </c>
      <c r="J12" s="21" t="s">
        <v>740</v>
      </c>
      <c r="K12" s="15" t="s">
        <v>760</v>
      </c>
      <c r="L12" s="17"/>
      <c r="M12" s="20"/>
      <c r="N12" s="20"/>
      <c r="O12" s="20"/>
      <c r="P12" s="278" t="s">
        <v>539</v>
      </c>
      <c r="Q12" s="20"/>
      <c r="R12" s="20"/>
      <c r="S12" s="20"/>
      <c r="T12" s="278" t="s">
        <v>539</v>
      </c>
      <c r="U12" s="20"/>
      <c r="V12" s="20"/>
      <c r="W12" s="20"/>
      <c r="X12" s="278" t="s">
        <v>539</v>
      </c>
      <c r="Y12" s="20"/>
      <c r="Z12" s="20"/>
      <c r="AA12" s="20"/>
      <c r="AB12" s="278" t="s">
        <v>539</v>
      </c>
      <c r="AC12" s="20"/>
      <c r="AD12" s="20"/>
      <c r="AE12" s="20"/>
      <c r="AF12" s="278" t="s">
        <v>539</v>
      </c>
      <c r="AG12" s="20"/>
      <c r="AH12" s="20"/>
      <c r="AI12" s="20"/>
      <c r="AJ12" s="278" t="s">
        <v>539</v>
      </c>
      <c r="AK12" s="7"/>
      <c r="AL12" s="152"/>
      <c r="AM12" s="2"/>
      <c r="AN12" s="2"/>
      <c r="AO12" s="2"/>
      <c r="AP12" s="2"/>
      <c r="AQ12" s="279" t="s">
        <v>539</v>
      </c>
      <c r="AR12" s="2"/>
      <c r="AS12" s="2"/>
      <c r="AT12" s="2"/>
      <c r="AU12" s="274" t="s">
        <v>539</v>
      </c>
      <c r="AV12" s="273"/>
      <c r="AW12" s="273"/>
      <c r="AX12" s="273"/>
      <c r="AY12" s="2"/>
      <c r="AZ12" s="279" t="s">
        <v>539</v>
      </c>
      <c r="BA12" s="2"/>
      <c r="BB12" s="2"/>
      <c r="BC12" s="2"/>
      <c r="BD12" s="21"/>
      <c r="BE12" s="21"/>
      <c r="BF12" s="21"/>
      <c r="BG12" s="21"/>
      <c r="BH12" s="21"/>
    </row>
    <row r="13" spans="1:60" ht="135" x14ac:dyDescent="0.25">
      <c r="A13" s="119" t="s">
        <v>735</v>
      </c>
      <c r="B13" s="6" t="s">
        <v>448</v>
      </c>
      <c r="C13" s="6" t="s">
        <v>761</v>
      </c>
      <c r="D13" s="6" t="s">
        <v>751</v>
      </c>
      <c r="E13" s="69" t="s">
        <v>762</v>
      </c>
      <c r="F13" s="16" t="s">
        <v>763</v>
      </c>
      <c r="G13" s="20">
        <v>1</v>
      </c>
      <c r="H13" s="20" t="s">
        <v>23</v>
      </c>
      <c r="I13" s="15" t="s">
        <v>759</v>
      </c>
      <c r="J13" s="21" t="s">
        <v>740</v>
      </c>
      <c r="K13" s="3"/>
      <c r="L13" s="20"/>
      <c r="M13" s="20"/>
      <c r="N13" s="20"/>
      <c r="O13" s="20"/>
      <c r="P13" s="20"/>
      <c r="Q13" s="20"/>
      <c r="R13" s="20"/>
      <c r="S13" s="20"/>
      <c r="T13" s="20"/>
      <c r="U13" s="20"/>
      <c r="V13" s="20"/>
      <c r="W13" s="20"/>
      <c r="X13" s="20"/>
      <c r="Y13" s="20"/>
      <c r="Z13" s="20"/>
      <c r="AA13" s="20"/>
      <c r="AB13" s="7"/>
      <c r="AC13" s="7"/>
      <c r="AD13" s="7"/>
      <c r="AE13" s="7"/>
      <c r="AF13" s="7"/>
      <c r="AG13" s="7"/>
      <c r="AH13" s="7"/>
      <c r="AI13" s="7"/>
      <c r="AJ13" s="7"/>
      <c r="AK13" s="7"/>
      <c r="AL13" s="7"/>
      <c r="AM13" s="331" t="s">
        <v>734</v>
      </c>
      <c r="AN13" s="7"/>
      <c r="AO13" s="7"/>
      <c r="AP13" s="7"/>
      <c r="AQ13" s="7"/>
      <c r="AR13" s="7"/>
      <c r="AS13" s="7"/>
      <c r="AT13" s="7"/>
      <c r="AU13" s="7"/>
      <c r="AV13" s="7"/>
      <c r="AW13" s="7"/>
      <c r="AX13" s="7"/>
      <c r="AY13" s="7"/>
      <c r="AZ13" s="7"/>
      <c r="BA13" s="7"/>
      <c r="BB13" s="7"/>
      <c r="BC13" s="7"/>
      <c r="BD13" s="21"/>
      <c r="BE13" s="21"/>
      <c r="BF13" s="21"/>
      <c r="BG13" s="21"/>
      <c r="BH13" s="21"/>
    </row>
    <row r="14" spans="1:60" ht="45" x14ac:dyDescent="0.25">
      <c r="A14" s="119" t="s">
        <v>735</v>
      </c>
      <c r="B14" s="16" t="s">
        <v>553</v>
      </c>
      <c r="C14" s="16" t="s">
        <v>553</v>
      </c>
      <c r="D14" s="16" t="s">
        <v>553</v>
      </c>
      <c r="E14" s="6" t="s">
        <v>764</v>
      </c>
      <c r="F14" s="6" t="s">
        <v>765</v>
      </c>
      <c r="G14" s="20">
        <v>1</v>
      </c>
      <c r="H14" s="20" t="s">
        <v>23</v>
      </c>
      <c r="I14" s="6" t="s">
        <v>766</v>
      </c>
      <c r="J14" s="21" t="s">
        <v>740</v>
      </c>
      <c r="K14" s="15" t="s">
        <v>767</v>
      </c>
      <c r="L14" s="204"/>
      <c r="M14" s="5" t="s">
        <v>768</v>
      </c>
      <c r="N14" s="278" t="s">
        <v>734</v>
      </c>
      <c r="O14" s="278" t="s">
        <v>734</v>
      </c>
      <c r="P14" s="278" t="s">
        <v>734</v>
      </c>
      <c r="Q14" s="278" t="s">
        <v>734</v>
      </c>
      <c r="R14" s="278" t="s">
        <v>734</v>
      </c>
      <c r="S14" s="278" t="s">
        <v>734</v>
      </c>
      <c r="T14" s="278" t="s">
        <v>734</v>
      </c>
      <c r="U14" s="278" t="s">
        <v>734</v>
      </c>
      <c r="V14" s="278" t="s">
        <v>734</v>
      </c>
      <c r="W14" s="278" t="s">
        <v>734</v>
      </c>
      <c r="X14" s="278" t="s">
        <v>734</v>
      </c>
      <c r="Y14" s="278" t="s">
        <v>734</v>
      </c>
      <c r="Z14" s="278" t="s">
        <v>734</v>
      </c>
      <c r="AA14" s="278" t="s">
        <v>734</v>
      </c>
      <c r="AB14" s="278" t="s">
        <v>734</v>
      </c>
      <c r="AC14" s="278" t="s">
        <v>734</v>
      </c>
      <c r="AD14" s="278" t="s">
        <v>734</v>
      </c>
      <c r="AE14" s="278" t="s">
        <v>734</v>
      </c>
      <c r="AF14" s="278" t="s">
        <v>734</v>
      </c>
      <c r="AG14" s="278" t="s">
        <v>734</v>
      </c>
      <c r="AH14" s="278" t="s">
        <v>734</v>
      </c>
      <c r="AI14" s="278" t="s">
        <v>734</v>
      </c>
      <c r="AJ14" s="278" t="s">
        <v>734</v>
      </c>
      <c r="AK14" s="278" t="s">
        <v>734</v>
      </c>
      <c r="AL14" s="278" t="s">
        <v>734</v>
      </c>
      <c r="AM14" s="278" t="s">
        <v>734</v>
      </c>
      <c r="AN14" s="278" t="s">
        <v>734</v>
      </c>
      <c r="AO14" s="278" t="s">
        <v>734</v>
      </c>
      <c r="AP14" s="278" t="s">
        <v>734</v>
      </c>
      <c r="AQ14" s="278" t="s">
        <v>734</v>
      </c>
      <c r="AR14" s="278" t="s">
        <v>734</v>
      </c>
      <c r="AS14" s="278" t="s">
        <v>734</v>
      </c>
      <c r="AT14" s="278" t="s">
        <v>734</v>
      </c>
      <c r="AU14" s="278" t="s">
        <v>734</v>
      </c>
      <c r="AV14" s="278" t="s">
        <v>734</v>
      </c>
      <c r="AW14" s="278" t="s">
        <v>734</v>
      </c>
      <c r="AX14" s="278" t="s">
        <v>734</v>
      </c>
      <c r="AY14" s="278" t="s">
        <v>734</v>
      </c>
      <c r="AZ14" s="278" t="s">
        <v>734</v>
      </c>
      <c r="BA14" s="278" t="s">
        <v>734</v>
      </c>
      <c r="BB14" s="278" t="s">
        <v>734</v>
      </c>
      <c r="BC14" s="278" t="s">
        <v>734</v>
      </c>
      <c r="BD14" s="278" t="s">
        <v>734</v>
      </c>
      <c r="BE14" s="278" t="s">
        <v>734</v>
      </c>
      <c r="BF14" s="278" t="s">
        <v>734</v>
      </c>
      <c r="BG14" s="278" t="s">
        <v>734</v>
      </c>
      <c r="BH14" s="278" t="s">
        <v>734</v>
      </c>
    </row>
    <row r="15" spans="1:60" ht="225" x14ac:dyDescent="0.25">
      <c r="A15" s="119" t="s">
        <v>735</v>
      </c>
      <c r="B15" s="16" t="s">
        <v>553</v>
      </c>
      <c r="C15" s="16" t="s">
        <v>553</v>
      </c>
      <c r="D15" s="16" t="s">
        <v>553</v>
      </c>
      <c r="E15" s="54" t="s">
        <v>769</v>
      </c>
      <c r="F15" s="54" t="s">
        <v>770</v>
      </c>
      <c r="G15" s="280">
        <v>1</v>
      </c>
      <c r="H15" s="20" t="s">
        <v>203</v>
      </c>
      <c r="I15" s="54" t="s">
        <v>771</v>
      </c>
      <c r="J15" s="21" t="s">
        <v>740</v>
      </c>
      <c r="K15" s="15" t="s">
        <v>772</v>
      </c>
      <c r="L15" s="206"/>
      <c r="M15" s="5" t="s">
        <v>773</v>
      </c>
      <c r="N15" s="278" t="s">
        <v>734</v>
      </c>
      <c r="O15" s="278" t="s">
        <v>734</v>
      </c>
      <c r="P15" s="278" t="s">
        <v>734</v>
      </c>
      <c r="Q15" s="278" t="s">
        <v>734</v>
      </c>
      <c r="R15" s="278" t="s">
        <v>734</v>
      </c>
      <c r="S15" s="278" t="s">
        <v>734</v>
      </c>
      <c r="T15" s="278" t="s">
        <v>734</v>
      </c>
      <c r="U15" s="278" t="s">
        <v>734</v>
      </c>
      <c r="V15" s="278" t="s">
        <v>734</v>
      </c>
      <c r="W15" s="278" t="s">
        <v>734</v>
      </c>
      <c r="X15" s="278" t="s">
        <v>734</v>
      </c>
      <c r="Y15" s="278" t="s">
        <v>734</v>
      </c>
      <c r="Z15" s="278" t="s">
        <v>734</v>
      </c>
      <c r="AA15" s="278" t="s">
        <v>734</v>
      </c>
      <c r="AB15" s="278" t="s">
        <v>734</v>
      </c>
      <c r="AC15" s="278" t="s">
        <v>734</v>
      </c>
      <c r="AD15" s="278" t="s">
        <v>734</v>
      </c>
      <c r="AE15" s="278" t="s">
        <v>734</v>
      </c>
      <c r="AF15" s="278" t="s">
        <v>734</v>
      </c>
      <c r="AG15" s="278" t="s">
        <v>734</v>
      </c>
      <c r="AH15" s="278" t="s">
        <v>734</v>
      </c>
      <c r="AI15" s="278" t="s">
        <v>734</v>
      </c>
      <c r="AJ15" s="278" t="s">
        <v>734</v>
      </c>
      <c r="AK15" s="278" t="s">
        <v>734</v>
      </c>
      <c r="AL15" s="278" t="s">
        <v>734</v>
      </c>
      <c r="AM15" s="278" t="s">
        <v>734</v>
      </c>
      <c r="AN15" s="278" t="s">
        <v>734</v>
      </c>
      <c r="AO15" s="278" t="s">
        <v>734</v>
      </c>
      <c r="AP15" s="278" t="s">
        <v>734</v>
      </c>
      <c r="AQ15" s="278" t="s">
        <v>734</v>
      </c>
      <c r="AR15" s="278" t="s">
        <v>734</v>
      </c>
      <c r="AS15" s="278" t="s">
        <v>734</v>
      </c>
      <c r="AT15" s="278" t="s">
        <v>734</v>
      </c>
      <c r="AU15" s="278" t="s">
        <v>734</v>
      </c>
      <c r="AV15" s="278" t="s">
        <v>734</v>
      </c>
      <c r="AW15" s="278" t="s">
        <v>734</v>
      </c>
      <c r="AX15" s="278" t="s">
        <v>734</v>
      </c>
      <c r="AY15" s="278" t="s">
        <v>734</v>
      </c>
      <c r="AZ15" s="278" t="s">
        <v>734</v>
      </c>
      <c r="BA15" s="278" t="s">
        <v>734</v>
      </c>
      <c r="BB15" s="278" t="s">
        <v>734</v>
      </c>
      <c r="BC15" s="278" t="s">
        <v>734</v>
      </c>
      <c r="BD15" s="278" t="s">
        <v>734</v>
      </c>
      <c r="BE15" s="278" t="s">
        <v>734</v>
      </c>
      <c r="BF15" s="278" t="s">
        <v>734</v>
      </c>
      <c r="BG15" s="278" t="s">
        <v>734</v>
      </c>
      <c r="BH15" s="278" t="s">
        <v>734</v>
      </c>
    </row>
    <row r="16" spans="1:60" ht="60" x14ac:dyDescent="0.25">
      <c r="A16" s="119" t="s">
        <v>735</v>
      </c>
      <c r="B16" s="16" t="s">
        <v>553</v>
      </c>
      <c r="C16" s="16" t="s">
        <v>553</v>
      </c>
      <c r="D16" s="16" t="s">
        <v>553</v>
      </c>
      <c r="E16" s="54" t="s">
        <v>774</v>
      </c>
      <c r="F16" s="281" t="s">
        <v>553</v>
      </c>
      <c r="G16" s="52" t="s">
        <v>553</v>
      </c>
      <c r="H16" s="20" t="s">
        <v>775</v>
      </c>
      <c r="I16" s="6" t="s">
        <v>776</v>
      </c>
      <c r="J16" s="21" t="s">
        <v>740</v>
      </c>
      <c r="K16" s="15" t="s">
        <v>777</v>
      </c>
      <c r="L16" s="216"/>
      <c r="M16" s="15" t="s">
        <v>778</v>
      </c>
      <c r="N16" s="278" t="s">
        <v>734</v>
      </c>
      <c r="O16" s="278" t="s">
        <v>734</v>
      </c>
      <c r="P16" s="278" t="s">
        <v>734</v>
      </c>
      <c r="Q16" s="278" t="s">
        <v>734</v>
      </c>
      <c r="R16" s="278" t="s">
        <v>734</v>
      </c>
      <c r="S16" s="278" t="s">
        <v>734</v>
      </c>
      <c r="T16" s="278" t="s">
        <v>734</v>
      </c>
      <c r="U16" s="278" t="s">
        <v>734</v>
      </c>
      <c r="V16" s="278" t="s">
        <v>734</v>
      </c>
      <c r="W16" s="278" t="s">
        <v>734</v>
      </c>
      <c r="X16" s="278" t="s">
        <v>734</v>
      </c>
      <c r="Y16" s="278" t="s">
        <v>734</v>
      </c>
      <c r="Z16" s="278" t="s">
        <v>734</v>
      </c>
      <c r="AA16" s="278" t="s">
        <v>734</v>
      </c>
      <c r="AB16" s="278" t="s">
        <v>734</v>
      </c>
      <c r="AC16" s="278" t="s">
        <v>734</v>
      </c>
      <c r="AD16" s="278" t="s">
        <v>734</v>
      </c>
      <c r="AE16" s="278" t="s">
        <v>734</v>
      </c>
      <c r="AF16" s="278" t="s">
        <v>734</v>
      </c>
      <c r="AG16" s="278" t="s">
        <v>734</v>
      </c>
      <c r="AH16" s="278" t="s">
        <v>734</v>
      </c>
      <c r="AI16" s="278" t="s">
        <v>734</v>
      </c>
      <c r="AJ16" s="278" t="s">
        <v>734</v>
      </c>
      <c r="AK16" s="278" t="s">
        <v>734</v>
      </c>
      <c r="AL16" s="278" t="s">
        <v>734</v>
      </c>
      <c r="AM16" s="278" t="s">
        <v>734</v>
      </c>
      <c r="AN16" s="278" t="s">
        <v>734</v>
      </c>
      <c r="AO16" s="278" t="s">
        <v>734</v>
      </c>
      <c r="AP16" s="278" t="s">
        <v>734</v>
      </c>
      <c r="AQ16" s="278" t="s">
        <v>734</v>
      </c>
      <c r="AR16" s="278" t="s">
        <v>734</v>
      </c>
      <c r="AS16" s="278" t="s">
        <v>734</v>
      </c>
      <c r="AT16" s="278" t="s">
        <v>734</v>
      </c>
      <c r="AU16" s="278" t="s">
        <v>734</v>
      </c>
      <c r="AV16" s="278" t="s">
        <v>734</v>
      </c>
      <c r="AW16" s="278" t="s">
        <v>734</v>
      </c>
      <c r="AX16" s="278" t="s">
        <v>734</v>
      </c>
      <c r="AY16" s="278" t="s">
        <v>734</v>
      </c>
      <c r="AZ16" s="278" t="s">
        <v>734</v>
      </c>
      <c r="BA16" s="278" t="s">
        <v>734</v>
      </c>
      <c r="BB16" s="278" t="s">
        <v>734</v>
      </c>
      <c r="BC16" s="278" t="s">
        <v>734</v>
      </c>
      <c r="BD16" s="278" t="s">
        <v>734</v>
      </c>
      <c r="BE16" s="278" t="s">
        <v>734</v>
      </c>
      <c r="BF16" s="278" t="s">
        <v>734</v>
      </c>
      <c r="BG16" s="278" t="s">
        <v>734</v>
      </c>
      <c r="BH16" s="278" t="s">
        <v>734</v>
      </c>
    </row>
    <row r="17" spans="1:60" ht="60" x14ac:dyDescent="0.25">
      <c r="A17" s="119" t="s">
        <v>735</v>
      </c>
      <c r="B17" s="16" t="s">
        <v>553</v>
      </c>
      <c r="C17" s="16" t="s">
        <v>553</v>
      </c>
      <c r="D17" s="16" t="s">
        <v>553</v>
      </c>
      <c r="E17" s="54" t="s">
        <v>779</v>
      </c>
      <c r="F17" s="54" t="s">
        <v>780</v>
      </c>
      <c r="G17" s="280">
        <v>1</v>
      </c>
      <c r="H17" s="20" t="s">
        <v>203</v>
      </c>
      <c r="I17" s="54" t="s">
        <v>781</v>
      </c>
      <c r="J17" s="21" t="s">
        <v>740</v>
      </c>
      <c r="K17" s="15" t="s">
        <v>782</v>
      </c>
      <c r="L17" s="17"/>
      <c r="M17" s="20"/>
      <c r="N17" s="7"/>
      <c r="O17" s="20"/>
      <c r="P17" s="20"/>
      <c r="Q17" s="7"/>
      <c r="R17" s="7"/>
      <c r="S17" s="20"/>
      <c r="T17" s="20"/>
      <c r="U17" s="278" t="s">
        <v>734</v>
      </c>
      <c r="V17" s="20"/>
      <c r="W17" s="20"/>
      <c r="X17" s="20"/>
      <c r="Y17" s="20"/>
      <c r="Z17" s="20"/>
      <c r="AA17" s="20"/>
      <c r="AB17" s="7"/>
      <c r="AC17" s="7"/>
      <c r="AD17" s="7"/>
      <c r="AE17" s="7"/>
      <c r="AF17" s="7"/>
      <c r="AG17" s="278" t="s">
        <v>734</v>
      </c>
      <c r="AH17" s="7"/>
      <c r="AI17" s="7"/>
      <c r="AJ17" s="7"/>
      <c r="AK17" s="7"/>
      <c r="AL17" s="152"/>
      <c r="AM17" s="2"/>
      <c r="AN17" s="2"/>
      <c r="AO17" s="7"/>
      <c r="AP17" s="7"/>
      <c r="AQ17" s="7"/>
      <c r="AR17" s="7"/>
      <c r="AS17" s="7"/>
      <c r="AT17" s="7"/>
      <c r="AU17" s="7"/>
      <c r="AV17" s="278" t="s">
        <v>734</v>
      </c>
      <c r="AW17" s="7"/>
      <c r="AX17" s="7"/>
      <c r="AY17" s="7"/>
      <c r="AZ17" s="7"/>
      <c r="BA17" s="7"/>
      <c r="BB17" s="7"/>
      <c r="BC17" s="7"/>
      <c r="BD17" s="278" t="s">
        <v>734</v>
      </c>
      <c r="BE17" s="21"/>
      <c r="BF17" s="21"/>
      <c r="BG17" s="21"/>
      <c r="BH17" s="21"/>
    </row>
    <row r="18" spans="1:60" ht="45" x14ac:dyDescent="0.25">
      <c r="A18" s="119" t="s">
        <v>735</v>
      </c>
      <c r="B18" s="16" t="s">
        <v>553</v>
      </c>
      <c r="C18" s="16" t="s">
        <v>553</v>
      </c>
      <c r="D18" s="16" t="s">
        <v>553</v>
      </c>
      <c r="E18" s="54" t="s">
        <v>783</v>
      </c>
      <c r="F18" s="54" t="s">
        <v>784</v>
      </c>
      <c r="G18" s="280">
        <v>1</v>
      </c>
      <c r="H18" s="20" t="s">
        <v>203</v>
      </c>
      <c r="I18" s="54" t="s">
        <v>785</v>
      </c>
      <c r="J18" s="21" t="s">
        <v>740</v>
      </c>
      <c r="K18" s="15" t="s">
        <v>786</v>
      </c>
      <c r="L18" s="17"/>
      <c r="M18" s="20"/>
      <c r="N18" s="20"/>
      <c r="O18" s="20"/>
      <c r="P18" s="20"/>
      <c r="Q18" s="20"/>
      <c r="R18" s="7"/>
      <c r="S18" s="20"/>
      <c r="T18" s="7"/>
      <c r="U18" s="7"/>
      <c r="V18" s="7"/>
      <c r="W18" s="282" t="s">
        <v>734</v>
      </c>
      <c r="X18" s="7"/>
      <c r="Y18" s="20"/>
      <c r="Z18" s="20"/>
      <c r="AA18" s="20"/>
      <c r="AB18" s="7"/>
      <c r="AC18" s="7"/>
      <c r="AD18" s="7"/>
      <c r="AE18" s="7"/>
      <c r="AF18" s="7"/>
      <c r="AG18" s="7"/>
      <c r="AH18" s="7"/>
      <c r="AI18" s="7"/>
      <c r="AJ18" s="7"/>
      <c r="AK18" s="7"/>
      <c r="AL18" s="152"/>
      <c r="AM18" s="2"/>
      <c r="AN18" s="2"/>
      <c r="AO18" s="2"/>
      <c r="AP18" s="2"/>
      <c r="AQ18" s="2"/>
      <c r="AR18" s="2"/>
      <c r="AS18" s="2"/>
      <c r="AT18" s="2"/>
      <c r="AU18" s="2"/>
      <c r="AV18" s="2"/>
      <c r="AW18" s="2"/>
      <c r="AX18" s="2"/>
      <c r="AY18" s="2"/>
      <c r="AZ18" s="2"/>
      <c r="BA18" s="2"/>
      <c r="BB18" s="2"/>
      <c r="BC18" s="2"/>
      <c r="BD18" s="21"/>
      <c r="BE18" s="21"/>
      <c r="BF18" s="21"/>
      <c r="BG18" s="21"/>
      <c r="BH18" s="21"/>
    </row>
    <row r="19" spans="1:60" ht="75" x14ac:dyDescent="0.25">
      <c r="A19" s="119" t="s">
        <v>735</v>
      </c>
      <c r="B19" s="16" t="s">
        <v>553</v>
      </c>
      <c r="C19" s="16" t="s">
        <v>553</v>
      </c>
      <c r="D19" s="16" t="s">
        <v>553</v>
      </c>
      <c r="E19" s="54" t="s">
        <v>787</v>
      </c>
      <c r="F19" s="54" t="s">
        <v>788</v>
      </c>
      <c r="G19" s="280">
        <v>1</v>
      </c>
      <c r="H19" s="20" t="s">
        <v>203</v>
      </c>
      <c r="I19" s="54" t="s">
        <v>789</v>
      </c>
      <c r="J19" s="21" t="s">
        <v>740</v>
      </c>
      <c r="K19" s="54" t="s">
        <v>789</v>
      </c>
      <c r="L19" s="216"/>
      <c r="M19" s="234" t="s">
        <v>790</v>
      </c>
      <c r="N19" s="278" t="s">
        <v>734</v>
      </c>
      <c r="O19" s="278" t="s">
        <v>734</v>
      </c>
      <c r="P19" s="278" t="s">
        <v>734</v>
      </c>
      <c r="Q19" s="278" t="s">
        <v>734</v>
      </c>
      <c r="R19" s="278" t="s">
        <v>734</v>
      </c>
      <c r="S19" s="278" t="s">
        <v>734</v>
      </c>
      <c r="T19" s="278" t="s">
        <v>734</v>
      </c>
      <c r="U19" s="278" t="s">
        <v>734</v>
      </c>
      <c r="V19" s="278" t="s">
        <v>734</v>
      </c>
      <c r="W19" s="278" t="s">
        <v>734</v>
      </c>
      <c r="X19" s="278" t="s">
        <v>734</v>
      </c>
      <c r="Y19" s="278" t="s">
        <v>734</v>
      </c>
      <c r="Z19" s="278" t="s">
        <v>734</v>
      </c>
      <c r="AA19" s="278" t="s">
        <v>734</v>
      </c>
      <c r="AB19" s="278" t="s">
        <v>734</v>
      </c>
      <c r="AC19" s="278" t="s">
        <v>734</v>
      </c>
      <c r="AD19" s="278" t="s">
        <v>734</v>
      </c>
      <c r="AE19" s="278" t="s">
        <v>734</v>
      </c>
      <c r="AF19" s="278" t="s">
        <v>734</v>
      </c>
      <c r="AG19" s="278" t="s">
        <v>734</v>
      </c>
      <c r="AH19" s="278" t="s">
        <v>734</v>
      </c>
      <c r="AI19" s="278" t="s">
        <v>734</v>
      </c>
      <c r="AJ19" s="278" t="s">
        <v>734</v>
      </c>
      <c r="AK19" s="278" t="s">
        <v>734</v>
      </c>
      <c r="AL19" s="278" t="s">
        <v>734</v>
      </c>
      <c r="AM19" s="278" t="s">
        <v>734</v>
      </c>
      <c r="AN19" s="278" t="s">
        <v>734</v>
      </c>
      <c r="AO19" s="278" t="s">
        <v>734</v>
      </c>
      <c r="AP19" s="278" t="s">
        <v>734</v>
      </c>
      <c r="AQ19" s="278" t="s">
        <v>734</v>
      </c>
      <c r="AR19" s="278" t="s">
        <v>734</v>
      </c>
      <c r="AS19" s="278" t="s">
        <v>734</v>
      </c>
      <c r="AT19" s="278" t="s">
        <v>734</v>
      </c>
      <c r="AU19" s="278" t="s">
        <v>734</v>
      </c>
      <c r="AV19" s="278" t="s">
        <v>734</v>
      </c>
      <c r="AW19" s="278" t="s">
        <v>734</v>
      </c>
      <c r="AX19" s="278" t="s">
        <v>734</v>
      </c>
      <c r="AY19" s="278" t="s">
        <v>734</v>
      </c>
      <c r="AZ19" s="278" t="s">
        <v>734</v>
      </c>
      <c r="BA19" s="278" t="s">
        <v>734</v>
      </c>
      <c r="BB19" s="278" t="s">
        <v>734</v>
      </c>
      <c r="BC19" s="278" t="s">
        <v>734</v>
      </c>
      <c r="BD19" s="278" t="s">
        <v>734</v>
      </c>
      <c r="BE19" s="278" t="s">
        <v>734</v>
      </c>
      <c r="BF19" s="278" t="s">
        <v>734</v>
      </c>
      <c r="BG19" s="278" t="s">
        <v>734</v>
      </c>
      <c r="BH19" s="278" t="s">
        <v>734</v>
      </c>
    </row>
    <row r="20" spans="1:60" ht="75" x14ac:dyDescent="0.25">
      <c r="A20" s="119" t="s">
        <v>735</v>
      </c>
      <c r="B20" s="16" t="s">
        <v>553</v>
      </c>
      <c r="C20" s="16" t="s">
        <v>553</v>
      </c>
      <c r="D20" s="16" t="s">
        <v>553</v>
      </c>
      <c r="E20" s="54" t="s">
        <v>791</v>
      </c>
      <c r="F20" s="54" t="s">
        <v>792</v>
      </c>
      <c r="G20" s="280">
        <v>1</v>
      </c>
      <c r="H20" s="20" t="s">
        <v>203</v>
      </c>
      <c r="I20" s="54" t="s">
        <v>793</v>
      </c>
      <c r="J20" s="21" t="s">
        <v>740</v>
      </c>
      <c r="K20" s="15" t="s">
        <v>794</v>
      </c>
      <c r="L20" s="216"/>
      <c r="M20" s="234" t="s">
        <v>795</v>
      </c>
      <c r="N20" s="278" t="s">
        <v>734</v>
      </c>
      <c r="O20" s="278" t="s">
        <v>734</v>
      </c>
      <c r="P20" s="278" t="s">
        <v>734</v>
      </c>
      <c r="Q20" s="278" t="s">
        <v>734</v>
      </c>
      <c r="R20" s="278" t="s">
        <v>734</v>
      </c>
      <c r="S20" s="278" t="s">
        <v>734</v>
      </c>
      <c r="T20" s="278" t="s">
        <v>734</v>
      </c>
      <c r="U20" s="278" t="s">
        <v>734</v>
      </c>
      <c r="V20" s="278" t="s">
        <v>734</v>
      </c>
      <c r="W20" s="278" t="s">
        <v>734</v>
      </c>
      <c r="X20" s="278" t="s">
        <v>734</v>
      </c>
      <c r="Y20" s="278" t="s">
        <v>734</v>
      </c>
      <c r="Z20" s="278" t="s">
        <v>734</v>
      </c>
      <c r="AA20" s="278" t="s">
        <v>734</v>
      </c>
      <c r="AB20" s="278" t="s">
        <v>734</v>
      </c>
      <c r="AC20" s="278" t="s">
        <v>734</v>
      </c>
      <c r="AD20" s="278" t="s">
        <v>734</v>
      </c>
      <c r="AE20" s="278" t="s">
        <v>734</v>
      </c>
      <c r="AF20" s="278" t="s">
        <v>734</v>
      </c>
      <c r="AG20" s="278" t="s">
        <v>734</v>
      </c>
      <c r="AH20" s="278" t="s">
        <v>734</v>
      </c>
      <c r="AI20" s="278" t="s">
        <v>734</v>
      </c>
      <c r="AJ20" s="278" t="s">
        <v>734</v>
      </c>
      <c r="AK20" s="278" t="s">
        <v>734</v>
      </c>
      <c r="AL20" s="278" t="s">
        <v>734</v>
      </c>
      <c r="AM20" s="278" t="s">
        <v>734</v>
      </c>
      <c r="AN20" s="278" t="s">
        <v>734</v>
      </c>
      <c r="AO20" s="278" t="s">
        <v>734</v>
      </c>
      <c r="AP20" s="278" t="s">
        <v>734</v>
      </c>
      <c r="AQ20" s="278" t="s">
        <v>734</v>
      </c>
      <c r="AR20" s="278" t="s">
        <v>734</v>
      </c>
      <c r="AS20" s="278" t="s">
        <v>734</v>
      </c>
      <c r="AT20" s="278" t="s">
        <v>734</v>
      </c>
      <c r="AU20" s="278" t="s">
        <v>734</v>
      </c>
      <c r="AV20" s="278" t="s">
        <v>734</v>
      </c>
      <c r="AW20" s="278" t="s">
        <v>734</v>
      </c>
      <c r="AX20" s="278" t="s">
        <v>734</v>
      </c>
      <c r="AY20" s="278" t="s">
        <v>734</v>
      </c>
      <c r="AZ20" s="278" t="s">
        <v>734</v>
      </c>
      <c r="BA20" s="278" t="s">
        <v>734</v>
      </c>
      <c r="BB20" s="278" t="s">
        <v>734</v>
      </c>
      <c r="BC20" s="278" t="s">
        <v>734</v>
      </c>
      <c r="BD20" s="278" t="s">
        <v>734</v>
      </c>
      <c r="BE20" s="278" t="s">
        <v>734</v>
      </c>
      <c r="BF20" s="278" t="s">
        <v>734</v>
      </c>
      <c r="BG20" s="278" t="s">
        <v>734</v>
      </c>
      <c r="BH20" s="278" t="s">
        <v>734</v>
      </c>
    </row>
    <row r="21" spans="1:60" ht="75" x14ac:dyDescent="0.25">
      <c r="A21" s="119" t="s">
        <v>735</v>
      </c>
      <c r="B21" s="16" t="s">
        <v>553</v>
      </c>
      <c r="C21" s="16" t="s">
        <v>553</v>
      </c>
      <c r="D21" s="16" t="s">
        <v>553</v>
      </c>
      <c r="E21" s="54" t="s">
        <v>796</v>
      </c>
      <c r="F21" s="54" t="s">
        <v>553</v>
      </c>
      <c r="G21" s="62" t="s">
        <v>553</v>
      </c>
      <c r="H21" s="20" t="s">
        <v>775</v>
      </c>
      <c r="I21" s="54" t="s">
        <v>797</v>
      </c>
      <c r="J21" s="21" t="s">
        <v>740</v>
      </c>
      <c r="K21" s="21" t="s">
        <v>798</v>
      </c>
      <c r="L21" s="17"/>
      <c r="M21" s="22" t="s">
        <v>799</v>
      </c>
      <c r="N21" s="20"/>
      <c r="O21" s="20"/>
      <c r="P21" s="20"/>
      <c r="Q21" s="20"/>
      <c r="R21" s="20"/>
      <c r="S21" s="20"/>
      <c r="T21" s="20"/>
      <c r="U21" s="20"/>
      <c r="V21" s="20"/>
      <c r="W21" s="20"/>
      <c r="X21" s="20"/>
      <c r="Y21" s="20"/>
      <c r="Z21" s="20"/>
      <c r="AA21" s="20"/>
      <c r="AB21" s="7"/>
      <c r="AC21" s="7"/>
      <c r="AD21" s="7"/>
      <c r="AE21" s="7"/>
      <c r="AF21" s="283"/>
      <c r="AG21" s="283"/>
      <c r="AH21" s="283"/>
      <c r="AI21" s="283"/>
      <c r="AJ21" s="7"/>
      <c r="AK21" s="7"/>
      <c r="AL21" s="284" t="s">
        <v>734</v>
      </c>
      <c r="AM21" s="2"/>
      <c r="AN21" s="2"/>
      <c r="AO21" s="2"/>
      <c r="AP21" s="2"/>
      <c r="AQ21" s="2"/>
      <c r="AR21" s="2"/>
      <c r="AS21" s="2"/>
      <c r="AT21" s="2"/>
      <c r="AU21" s="2"/>
      <c r="AV21" s="2"/>
      <c r="AW21" s="2"/>
      <c r="AX21" s="2"/>
      <c r="AY21" s="2"/>
      <c r="AZ21" s="2"/>
      <c r="BA21" s="2"/>
      <c r="BB21" s="2"/>
      <c r="BC21" s="1"/>
      <c r="BD21" s="2"/>
      <c r="BE21" s="2"/>
      <c r="BF21" s="278" t="s">
        <v>734</v>
      </c>
      <c r="BG21" s="21"/>
      <c r="BH21" s="21"/>
    </row>
    <row r="22" spans="1:60" ht="75" x14ac:dyDescent="0.25">
      <c r="A22" s="119" t="s">
        <v>735</v>
      </c>
      <c r="B22" s="16" t="s">
        <v>553</v>
      </c>
      <c r="C22" s="16" t="s">
        <v>553</v>
      </c>
      <c r="D22" s="16" t="s">
        <v>553</v>
      </c>
      <c r="E22" s="54" t="s">
        <v>800</v>
      </c>
      <c r="F22" s="54" t="s">
        <v>801</v>
      </c>
      <c r="G22" s="280">
        <v>1</v>
      </c>
      <c r="H22" s="20" t="s">
        <v>203</v>
      </c>
      <c r="I22" s="54" t="s">
        <v>802</v>
      </c>
      <c r="J22" s="21" t="s">
        <v>740</v>
      </c>
      <c r="K22" s="15" t="s">
        <v>803</v>
      </c>
      <c r="L22" s="216"/>
      <c r="M22" s="234" t="s">
        <v>804</v>
      </c>
      <c r="N22" s="278" t="s">
        <v>734</v>
      </c>
      <c r="O22" s="278" t="s">
        <v>734</v>
      </c>
      <c r="P22" s="278" t="s">
        <v>734</v>
      </c>
      <c r="Q22" s="278" t="s">
        <v>734</v>
      </c>
      <c r="R22" s="278" t="s">
        <v>734</v>
      </c>
      <c r="S22" s="278" t="s">
        <v>734</v>
      </c>
      <c r="T22" s="278" t="s">
        <v>734</v>
      </c>
      <c r="U22" s="278" t="s">
        <v>734</v>
      </c>
      <c r="V22" s="278" t="s">
        <v>734</v>
      </c>
      <c r="W22" s="278" t="s">
        <v>734</v>
      </c>
      <c r="X22" s="278" t="s">
        <v>734</v>
      </c>
      <c r="Y22" s="278" t="s">
        <v>734</v>
      </c>
      <c r="Z22" s="278" t="s">
        <v>734</v>
      </c>
      <c r="AA22" s="278" t="s">
        <v>734</v>
      </c>
      <c r="AB22" s="278" t="s">
        <v>734</v>
      </c>
      <c r="AC22" s="278" t="s">
        <v>734</v>
      </c>
      <c r="AD22" s="278" t="s">
        <v>734</v>
      </c>
      <c r="AE22" s="278" t="s">
        <v>734</v>
      </c>
      <c r="AF22" s="278" t="s">
        <v>734</v>
      </c>
      <c r="AG22" s="278" t="s">
        <v>734</v>
      </c>
      <c r="AH22" s="278" t="s">
        <v>734</v>
      </c>
      <c r="AI22" s="278" t="s">
        <v>734</v>
      </c>
      <c r="AJ22" s="278" t="s">
        <v>734</v>
      </c>
      <c r="AK22" s="278" t="s">
        <v>734</v>
      </c>
      <c r="AL22" s="278" t="s">
        <v>734</v>
      </c>
      <c r="AM22" s="278" t="s">
        <v>734</v>
      </c>
      <c r="AN22" s="278" t="s">
        <v>734</v>
      </c>
      <c r="AO22" s="278" t="s">
        <v>734</v>
      </c>
      <c r="AP22" s="278" t="s">
        <v>734</v>
      </c>
      <c r="AQ22" s="278" t="s">
        <v>734</v>
      </c>
      <c r="AR22" s="278" t="s">
        <v>734</v>
      </c>
      <c r="AS22" s="278" t="s">
        <v>734</v>
      </c>
      <c r="AT22" s="278" t="s">
        <v>734</v>
      </c>
      <c r="AU22" s="278" t="s">
        <v>734</v>
      </c>
      <c r="AV22" s="278" t="s">
        <v>734</v>
      </c>
      <c r="AW22" s="278" t="s">
        <v>734</v>
      </c>
      <c r="AX22" s="278" t="s">
        <v>734</v>
      </c>
      <c r="AY22" s="278" t="s">
        <v>734</v>
      </c>
      <c r="AZ22" s="278" t="s">
        <v>734</v>
      </c>
      <c r="BA22" s="278" t="s">
        <v>734</v>
      </c>
      <c r="BB22" s="278" t="s">
        <v>734</v>
      </c>
      <c r="BC22" s="278" t="s">
        <v>734</v>
      </c>
      <c r="BD22" s="278" t="s">
        <v>734</v>
      </c>
      <c r="BE22" s="278" t="s">
        <v>734</v>
      </c>
      <c r="BF22" s="278" t="s">
        <v>734</v>
      </c>
      <c r="BG22" s="278" t="s">
        <v>734</v>
      </c>
      <c r="BH22" s="278" t="s">
        <v>734</v>
      </c>
    </row>
    <row r="23" spans="1:60" ht="105" x14ac:dyDescent="0.25">
      <c r="A23" s="119" t="s">
        <v>735</v>
      </c>
      <c r="B23" s="16" t="s">
        <v>553</v>
      </c>
      <c r="C23" s="16" t="s">
        <v>553</v>
      </c>
      <c r="D23" s="16" t="s">
        <v>553</v>
      </c>
      <c r="E23" s="54" t="s">
        <v>805</v>
      </c>
      <c r="F23" s="66" t="s">
        <v>553</v>
      </c>
      <c r="G23" s="64" t="s">
        <v>553</v>
      </c>
      <c r="H23" s="20" t="s">
        <v>775</v>
      </c>
      <c r="I23" s="66" t="s">
        <v>806</v>
      </c>
      <c r="J23" s="21" t="s">
        <v>740</v>
      </c>
      <c r="K23" s="15" t="s">
        <v>807</v>
      </c>
      <c r="L23" s="5"/>
      <c r="M23" s="5" t="s">
        <v>808</v>
      </c>
      <c r="N23" s="5"/>
      <c r="O23" s="7"/>
      <c r="P23" s="7"/>
      <c r="Q23" s="7"/>
      <c r="R23" s="7"/>
      <c r="S23" s="7"/>
      <c r="T23" s="7"/>
      <c r="U23" s="7"/>
      <c r="V23" s="7"/>
      <c r="W23" s="278" t="s">
        <v>734</v>
      </c>
      <c r="X23" s="7"/>
      <c r="Y23" s="7"/>
      <c r="Z23" s="7"/>
      <c r="AA23" s="278" t="s">
        <v>734</v>
      </c>
      <c r="AB23" s="7"/>
      <c r="AC23" s="7"/>
      <c r="AD23" s="7"/>
      <c r="AE23" s="278" t="s">
        <v>734</v>
      </c>
      <c r="AF23" s="7"/>
      <c r="AG23" s="7"/>
      <c r="AH23" s="7"/>
      <c r="AI23" s="278" t="s">
        <v>734</v>
      </c>
      <c r="AJ23" s="7"/>
      <c r="AK23" s="7"/>
      <c r="AL23" s="7"/>
      <c r="AM23" s="278" t="s">
        <v>734</v>
      </c>
      <c r="AN23" s="7"/>
      <c r="AO23" s="7"/>
      <c r="AP23" s="278" t="s">
        <v>734</v>
      </c>
      <c r="AQ23" s="7"/>
      <c r="AR23" s="7"/>
      <c r="AS23" s="7"/>
      <c r="AT23" s="278" t="s">
        <v>734</v>
      </c>
      <c r="AU23" s="7"/>
      <c r="AV23" s="2"/>
      <c r="AW23" s="2"/>
      <c r="AX23" s="278" t="s">
        <v>734</v>
      </c>
      <c r="AY23" s="7"/>
      <c r="AZ23" s="7"/>
      <c r="BA23" s="7"/>
      <c r="BB23" s="278" t="s">
        <v>734</v>
      </c>
      <c r="BC23" s="7"/>
      <c r="BD23" s="7"/>
      <c r="BE23" s="7"/>
      <c r="BF23" s="278" t="s">
        <v>734</v>
      </c>
      <c r="BG23" s="2"/>
      <c r="BH23" s="21"/>
    </row>
    <row r="24" spans="1:60" ht="75" x14ac:dyDescent="0.25">
      <c r="A24" s="119" t="s">
        <v>735</v>
      </c>
      <c r="B24" s="16" t="s">
        <v>553</v>
      </c>
      <c r="C24" s="16" t="s">
        <v>553</v>
      </c>
      <c r="D24" s="16" t="s">
        <v>553</v>
      </c>
      <c r="E24" s="6" t="s">
        <v>809</v>
      </c>
      <c r="F24" s="54" t="s">
        <v>810</v>
      </c>
      <c r="G24" s="280">
        <v>1</v>
      </c>
      <c r="H24" s="20" t="s">
        <v>203</v>
      </c>
      <c r="I24" s="54" t="s">
        <v>811</v>
      </c>
      <c r="J24" s="15" t="s">
        <v>812</v>
      </c>
      <c r="K24" s="15" t="s">
        <v>813</v>
      </c>
      <c r="L24" s="216"/>
      <c r="M24" s="234" t="s">
        <v>814</v>
      </c>
      <c r="N24" s="278" t="s">
        <v>734</v>
      </c>
      <c r="O24" s="278" t="s">
        <v>734</v>
      </c>
      <c r="P24" s="278" t="s">
        <v>734</v>
      </c>
      <c r="Q24" s="278" t="s">
        <v>734</v>
      </c>
      <c r="R24" s="278" t="s">
        <v>734</v>
      </c>
      <c r="S24" s="278" t="s">
        <v>734</v>
      </c>
      <c r="T24" s="278" t="s">
        <v>734</v>
      </c>
      <c r="U24" s="278" t="s">
        <v>734</v>
      </c>
      <c r="V24" s="278" t="s">
        <v>734</v>
      </c>
      <c r="W24" s="278" t="s">
        <v>734</v>
      </c>
      <c r="X24" s="278" t="s">
        <v>734</v>
      </c>
      <c r="Y24" s="278" t="s">
        <v>734</v>
      </c>
      <c r="Z24" s="278" t="s">
        <v>734</v>
      </c>
      <c r="AA24" s="278" t="s">
        <v>734</v>
      </c>
      <c r="AB24" s="278" t="s">
        <v>734</v>
      </c>
      <c r="AC24" s="278" t="s">
        <v>734</v>
      </c>
      <c r="AD24" s="278" t="s">
        <v>734</v>
      </c>
      <c r="AE24" s="278" t="s">
        <v>734</v>
      </c>
      <c r="AF24" s="278" t="s">
        <v>734</v>
      </c>
      <c r="AG24" s="278" t="s">
        <v>734</v>
      </c>
      <c r="AH24" s="278" t="s">
        <v>734</v>
      </c>
      <c r="AI24" s="278" t="s">
        <v>734</v>
      </c>
      <c r="AJ24" s="278" t="s">
        <v>734</v>
      </c>
      <c r="AK24" s="278" t="s">
        <v>734</v>
      </c>
      <c r="AL24" s="278" t="s">
        <v>734</v>
      </c>
      <c r="AM24" s="278" t="s">
        <v>734</v>
      </c>
      <c r="AN24" s="278" t="s">
        <v>734</v>
      </c>
      <c r="AO24" s="278" t="s">
        <v>734</v>
      </c>
      <c r="AP24" s="278" t="s">
        <v>734</v>
      </c>
      <c r="AQ24" s="278" t="s">
        <v>734</v>
      </c>
      <c r="AR24" s="278" t="s">
        <v>734</v>
      </c>
      <c r="AS24" s="278" t="s">
        <v>734</v>
      </c>
      <c r="AT24" s="278" t="s">
        <v>734</v>
      </c>
      <c r="AU24" s="278" t="s">
        <v>734</v>
      </c>
      <c r="AV24" s="278" t="s">
        <v>734</v>
      </c>
      <c r="AW24" s="278" t="s">
        <v>734</v>
      </c>
      <c r="AX24" s="278" t="s">
        <v>734</v>
      </c>
      <c r="AY24" s="278" t="s">
        <v>734</v>
      </c>
      <c r="AZ24" s="278" t="s">
        <v>734</v>
      </c>
      <c r="BA24" s="278" t="s">
        <v>734</v>
      </c>
      <c r="BB24" s="278" t="s">
        <v>734</v>
      </c>
      <c r="BC24" s="278" t="s">
        <v>734</v>
      </c>
      <c r="BD24" s="278" t="s">
        <v>734</v>
      </c>
      <c r="BE24" s="278" t="s">
        <v>734</v>
      </c>
      <c r="BF24" s="278" t="s">
        <v>734</v>
      </c>
      <c r="BG24" s="278" t="s">
        <v>734</v>
      </c>
      <c r="BH24" s="278" t="s">
        <v>734</v>
      </c>
    </row>
    <row r="25" spans="1:60" ht="75" x14ac:dyDescent="0.25">
      <c r="A25" s="119" t="s">
        <v>735</v>
      </c>
      <c r="B25" s="16" t="s">
        <v>553</v>
      </c>
      <c r="C25" s="16" t="s">
        <v>553</v>
      </c>
      <c r="D25" s="16" t="s">
        <v>553</v>
      </c>
      <c r="E25" s="54" t="s">
        <v>815</v>
      </c>
      <c r="F25" s="18" t="s">
        <v>553</v>
      </c>
      <c r="G25" s="20">
        <v>1</v>
      </c>
      <c r="H25" s="20" t="s">
        <v>23</v>
      </c>
      <c r="I25" s="54" t="s">
        <v>816</v>
      </c>
      <c r="J25" s="2" t="s">
        <v>817</v>
      </c>
      <c r="K25" s="3" t="s">
        <v>818</v>
      </c>
      <c r="L25" s="17"/>
      <c r="M25" s="22" t="s">
        <v>819</v>
      </c>
      <c r="N25" s="20"/>
      <c r="O25" s="7"/>
      <c r="P25" s="20"/>
      <c r="Q25" s="20"/>
      <c r="R25" s="20"/>
      <c r="S25" s="20"/>
      <c r="T25" s="20"/>
      <c r="U25" s="20"/>
      <c r="V25" s="7"/>
      <c r="W25" s="20"/>
      <c r="X25" s="20"/>
      <c r="Y25" s="20"/>
      <c r="Z25" s="20"/>
      <c r="AA25" s="20"/>
      <c r="AB25" s="5"/>
      <c r="AC25" s="5"/>
      <c r="AD25" s="5"/>
      <c r="AE25" s="5"/>
      <c r="AF25" s="5"/>
      <c r="AG25" s="5"/>
      <c r="AH25" s="5"/>
      <c r="AI25" s="5"/>
      <c r="AJ25" s="5"/>
      <c r="AK25" s="5"/>
      <c r="AL25" s="5"/>
      <c r="AM25" s="5"/>
      <c r="AN25" s="5"/>
      <c r="AO25" s="5"/>
      <c r="AP25" s="421" t="s">
        <v>539</v>
      </c>
      <c r="AQ25" s="5"/>
      <c r="AR25" s="5"/>
      <c r="AS25" s="5"/>
      <c r="AT25" s="5"/>
      <c r="AU25" s="7"/>
      <c r="AV25" s="7"/>
      <c r="AW25" s="7"/>
      <c r="AX25" s="7"/>
      <c r="AY25" s="7"/>
      <c r="AZ25" s="7"/>
      <c r="BA25" s="7"/>
      <c r="BB25" s="283"/>
      <c r="BC25" s="7"/>
      <c r="BD25" s="7"/>
      <c r="BE25" s="7"/>
      <c r="BF25" s="7"/>
      <c r="BG25" s="21"/>
      <c r="BH25" s="21"/>
    </row>
    <row r="26" spans="1:60" ht="90" x14ac:dyDescent="0.25">
      <c r="A26" s="119" t="s">
        <v>735</v>
      </c>
      <c r="B26" s="16" t="s">
        <v>553</v>
      </c>
      <c r="C26" s="16" t="s">
        <v>553</v>
      </c>
      <c r="D26" s="16" t="s">
        <v>553</v>
      </c>
      <c r="E26" s="54" t="s">
        <v>820</v>
      </c>
      <c r="F26" s="18" t="s">
        <v>553</v>
      </c>
      <c r="G26" s="20">
        <v>1</v>
      </c>
      <c r="H26" s="20" t="s">
        <v>23</v>
      </c>
      <c r="I26" s="21" t="s">
        <v>821</v>
      </c>
      <c r="J26" s="21" t="s">
        <v>740</v>
      </c>
      <c r="K26" s="21"/>
      <c r="L26" s="17"/>
      <c r="M26" s="22" t="s">
        <v>822</v>
      </c>
      <c r="N26" s="20"/>
      <c r="O26" s="20"/>
      <c r="P26" s="20"/>
      <c r="Q26" s="20"/>
      <c r="R26" s="20"/>
      <c r="S26" s="20"/>
      <c r="T26" s="283"/>
      <c r="U26" s="283"/>
      <c r="V26" s="283"/>
      <c r="W26" s="283"/>
      <c r="X26" s="285" t="s">
        <v>734</v>
      </c>
      <c r="Y26" s="285" t="s">
        <v>734</v>
      </c>
      <c r="Z26" s="285" t="s">
        <v>734</v>
      </c>
      <c r="AA26" s="285" t="s">
        <v>734</v>
      </c>
      <c r="AB26" s="7"/>
      <c r="AC26" s="7"/>
      <c r="AD26" s="7"/>
      <c r="AE26" s="7"/>
      <c r="AF26" s="7"/>
      <c r="AG26" s="7"/>
      <c r="AH26" s="7"/>
      <c r="AI26" s="7"/>
      <c r="AJ26" s="7"/>
      <c r="AK26" s="7"/>
      <c r="AL26" s="152"/>
      <c r="AM26" s="2"/>
      <c r="AN26" s="2"/>
      <c r="AO26" s="2"/>
      <c r="AP26" s="2"/>
      <c r="AQ26" s="2"/>
      <c r="AR26" s="2"/>
      <c r="AS26" s="2"/>
      <c r="AT26" s="2"/>
      <c r="AU26" s="2"/>
      <c r="AV26" s="2"/>
      <c r="AW26" s="2"/>
      <c r="AX26" s="2"/>
      <c r="AY26" s="2"/>
      <c r="AZ26" s="2"/>
      <c r="BA26" s="2"/>
      <c r="BB26" s="2"/>
      <c r="BC26" s="2"/>
      <c r="BD26" s="21"/>
      <c r="BE26" s="21"/>
      <c r="BF26" s="21"/>
      <c r="BG26" s="21"/>
      <c r="BH26" s="21"/>
    </row>
    <row r="27" spans="1:60" ht="75" x14ac:dyDescent="0.25">
      <c r="A27" s="119" t="s">
        <v>735</v>
      </c>
      <c r="B27" s="16" t="s">
        <v>553</v>
      </c>
      <c r="C27" s="16" t="s">
        <v>553</v>
      </c>
      <c r="D27" s="16" t="s">
        <v>553</v>
      </c>
      <c r="E27" s="54" t="s">
        <v>823</v>
      </c>
      <c r="F27" s="18" t="s">
        <v>553</v>
      </c>
      <c r="G27" s="20" t="s">
        <v>553</v>
      </c>
      <c r="H27" s="20" t="s">
        <v>775</v>
      </c>
      <c r="I27" s="21" t="s">
        <v>824</v>
      </c>
      <c r="J27" s="21" t="s">
        <v>740</v>
      </c>
      <c r="K27" s="21" t="s">
        <v>825</v>
      </c>
      <c r="M27" s="22" t="s">
        <v>826</v>
      </c>
      <c r="N27" s="20"/>
      <c r="O27" s="20"/>
      <c r="P27" s="20"/>
      <c r="Q27" s="20"/>
      <c r="R27" s="20"/>
      <c r="S27" s="20"/>
      <c r="T27" s="20"/>
      <c r="U27" s="20"/>
      <c r="V27" s="20"/>
      <c r="W27" s="20"/>
      <c r="X27" s="278" t="s">
        <v>734</v>
      </c>
      <c r="Y27" s="20"/>
      <c r="Z27" s="20"/>
      <c r="AA27" s="20"/>
      <c r="AB27" s="7"/>
      <c r="AC27" s="7"/>
      <c r="AD27" s="7"/>
      <c r="AE27" s="7"/>
      <c r="AF27" s="278" t="s">
        <v>734</v>
      </c>
      <c r="AG27" s="7"/>
      <c r="AH27" s="7"/>
      <c r="AI27" s="7"/>
      <c r="AJ27" s="7"/>
      <c r="AK27" s="7"/>
      <c r="AL27" s="152"/>
      <c r="AM27" s="2"/>
      <c r="AN27" s="2"/>
      <c r="AO27" s="2"/>
      <c r="AP27" s="2"/>
      <c r="AQ27" s="2"/>
      <c r="AR27" s="2"/>
      <c r="AS27" s="2"/>
      <c r="AT27" s="2"/>
      <c r="AU27" s="2"/>
      <c r="AV27" s="2"/>
      <c r="AW27" s="2"/>
      <c r="AX27" s="2"/>
      <c r="AY27" s="7"/>
      <c r="AZ27" s="2"/>
      <c r="BA27" s="278" t="s">
        <v>734</v>
      </c>
      <c r="BB27" s="2"/>
      <c r="BC27" s="2"/>
      <c r="BD27" s="21"/>
      <c r="BE27" s="21"/>
      <c r="BF27" s="21"/>
      <c r="BG27" s="21"/>
      <c r="BH27" s="21"/>
    </row>
    <row r="28" spans="1:60" ht="135" x14ac:dyDescent="0.25">
      <c r="A28" s="119" t="s">
        <v>735</v>
      </c>
      <c r="B28" s="16" t="s">
        <v>553</v>
      </c>
      <c r="C28" s="16" t="s">
        <v>553</v>
      </c>
      <c r="D28" s="16" t="s">
        <v>553</v>
      </c>
      <c r="E28" s="54" t="s">
        <v>827</v>
      </c>
      <c r="F28" s="18" t="s">
        <v>553</v>
      </c>
      <c r="G28" s="20" t="s">
        <v>553</v>
      </c>
      <c r="H28" s="20" t="s">
        <v>553</v>
      </c>
      <c r="I28" s="15" t="s">
        <v>828</v>
      </c>
      <c r="J28" s="21" t="s">
        <v>740</v>
      </c>
      <c r="K28" s="15" t="s">
        <v>829</v>
      </c>
      <c r="L28" s="22"/>
      <c r="M28" s="22" t="s">
        <v>830</v>
      </c>
      <c r="N28" s="20"/>
      <c r="O28" s="331" t="s">
        <v>734</v>
      </c>
      <c r="P28" s="20"/>
      <c r="Q28" s="331" t="s">
        <v>734</v>
      </c>
      <c r="R28" s="7"/>
      <c r="S28" s="20"/>
      <c r="T28" s="331" t="s">
        <v>734</v>
      </c>
      <c r="U28" s="20"/>
      <c r="V28" s="20"/>
      <c r="W28" s="20"/>
      <c r="X28" s="7"/>
      <c r="Y28" s="20"/>
      <c r="Z28" s="20"/>
      <c r="AA28" s="20"/>
      <c r="AB28" s="20"/>
      <c r="AC28" s="20"/>
      <c r="AD28" s="20"/>
      <c r="AE28" s="20"/>
      <c r="AF28" s="422" t="s">
        <v>539</v>
      </c>
      <c r="AG28" s="20"/>
      <c r="AH28" s="20"/>
      <c r="AI28" s="20"/>
      <c r="AJ28" s="20"/>
      <c r="AK28" s="20"/>
      <c r="AL28" s="73"/>
      <c r="AM28" s="21"/>
      <c r="AN28" s="21"/>
      <c r="AO28" s="21"/>
      <c r="AP28" s="21"/>
      <c r="AQ28" s="21"/>
      <c r="AR28" s="21"/>
      <c r="AS28" s="21"/>
      <c r="AT28" s="21"/>
      <c r="AU28" s="21"/>
      <c r="AV28" s="21"/>
      <c r="AW28" s="423" t="s">
        <v>539</v>
      </c>
      <c r="AX28" s="21"/>
      <c r="AY28" s="21"/>
      <c r="AZ28" s="21"/>
      <c r="BA28" s="21"/>
      <c r="BB28" s="21"/>
      <c r="BC28" s="21"/>
      <c r="BD28" s="21"/>
      <c r="BE28" s="21"/>
      <c r="BF28" s="21"/>
      <c r="BG28" s="21"/>
      <c r="BH28" s="21"/>
    </row>
    <row r="29" spans="1:60" ht="60" x14ac:dyDescent="0.25">
      <c r="A29" s="119" t="s">
        <v>735</v>
      </c>
      <c r="B29" s="16" t="s">
        <v>553</v>
      </c>
      <c r="C29" s="16" t="s">
        <v>553</v>
      </c>
      <c r="D29" s="16" t="s">
        <v>553</v>
      </c>
      <c r="E29" s="54" t="s">
        <v>831</v>
      </c>
      <c r="F29" s="18" t="s">
        <v>553</v>
      </c>
      <c r="G29" s="20" t="s">
        <v>553</v>
      </c>
      <c r="H29" s="20" t="s">
        <v>553</v>
      </c>
      <c r="I29" s="15" t="s">
        <v>832</v>
      </c>
      <c r="J29" s="21" t="s">
        <v>740</v>
      </c>
      <c r="K29" s="15" t="s">
        <v>832</v>
      </c>
      <c r="L29" s="22"/>
      <c r="M29" s="22" t="s">
        <v>833</v>
      </c>
      <c r="N29" s="20"/>
      <c r="O29" s="7"/>
      <c r="P29" s="20"/>
      <c r="Q29" s="7"/>
      <c r="R29" s="7"/>
      <c r="S29" s="20"/>
      <c r="T29" s="7"/>
      <c r="U29" s="20"/>
      <c r="V29" s="20"/>
      <c r="W29" s="20"/>
      <c r="X29" s="7"/>
      <c r="Y29" s="20"/>
      <c r="Z29" s="20"/>
      <c r="AA29" s="20"/>
      <c r="AB29" s="7"/>
      <c r="AC29" s="20"/>
      <c r="AD29" s="20"/>
      <c r="AE29" s="20"/>
      <c r="AF29" s="20"/>
      <c r="AG29" s="20"/>
      <c r="AH29" s="20"/>
      <c r="AI29" s="422" t="s">
        <v>539</v>
      </c>
      <c r="AJ29" s="20"/>
      <c r="AK29" s="20"/>
      <c r="AL29" s="73"/>
      <c r="AM29" s="21"/>
      <c r="AN29" s="21"/>
      <c r="AO29" s="21"/>
      <c r="AP29" s="21"/>
      <c r="AQ29" s="21"/>
      <c r="AR29" s="21"/>
      <c r="AS29" s="21"/>
      <c r="AT29" s="21"/>
      <c r="AU29" s="21"/>
      <c r="AV29" s="21"/>
      <c r="AW29" s="21"/>
      <c r="AX29" s="21"/>
      <c r="AY29" s="21"/>
      <c r="AZ29" s="21"/>
      <c r="BA29" s="21"/>
      <c r="BB29" s="21"/>
      <c r="BC29" s="21"/>
      <c r="BD29" s="21"/>
      <c r="BE29" s="21"/>
      <c r="BF29" s="21"/>
    </row>
    <row r="30" spans="1:60" ht="45" x14ac:dyDescent="0.25">
      <c r="A30" s="119" t="s">
        <v>735</v>
      </c>
      <c r="B30" s="16" t="s">
        <v>553</v>
      </c>
      <c r="C30" s="16" t="s">
        <v>553</v>
      </c>
      <c r="D30" s="16" t="s">
        <v>553</v>
      </c>
      <c r="E30" s="54" t="s">
        <v>834</v>
      </c>
      <c r="F30" s="18" t="s">
        <v>553</v>
      </c>
      <c r="G30" s="20" t="s">
        <v>553</v>
      </c>
      <c r="H30" s="20" t="s">
        <v>553</v>
      </c>
      <c r="I30" s="15" t="s">
        <v>835</v>
      </c>
      <c r="J30" s="21" t="s">
        <v>740</v>
      </c>
      <c r="K30" s="15" t="s">
        <v>835</v>
      </c>
      <c r="L30" s="22"/>
      <c r="M30" s="22" t="s">
        <v>836</v>
      </c>
      <c r="N30" s="20"/>
      <c r="O30" s="7"/>
      <c r="P30" s="20"/>
      <c r="Q30" s="7"/>
      <c r="R30" s="7"/>
      <c r="S30" s="20"/>
      <c r="T30" s="7"/>
      <c r="U30" s="20"/>
      <c r="V30" s="20"/>
      <c r="W30" s="20"/>
      <c r="X30" s="7"/>
      <c r="Y30" s="20"/>
      <c r="Z30" s="20"/>
      <c r="AA30" s="20"/>
      <c r="AB30" s="20"/>
      <c r="AC30" s="20"/>
      <c r="AD30" s="20"/>
      <c r="AE30" s="20"/>
      <c r="AF30" s="20"/>
      <c r="AG30" s="331" t="s">
        <v>734</v>
      </c>
      <c r="AH30" s="20"/>
      <c r="AI30" s="20"/>
      <c r="AJ30" s="20"/>
      <c r="AK30" s="20"/>
      <c r="AL30" s="73"/>
      <c r="AM30" s="21"/>
      <c r="AN30" s="21"/>
      <c r="AO30" s="21"/>
      <c r="AP30" s="21"/>
      <c r="AQ30" s="21"/>
      <c r="AR30" s="21"/>
      <c r="AS30" s="21"/>
      <c r="AT30" s="21"/>
      <c r="AU30" s="21"/>
      <c r="AV30" s="21"/>
      <c r="AW30" s="21"/>
      <c r="AX30" s="21"/>
      <c r="AY30" s="21"/>
      <c r="AZ30" s="21"/>
      <c r="BA30" s="21"/>
      <c r="BB30" s="332" t="s">
        <v>734</v>
      </c>
      <c r="BC30" s="21"/>
      <c r="BD30" s="21"/>
      <c r="BE30" s="21"/>
      <c r="BF30" s="21"/>
    </row>
    <row r="31" spans="1:60" ht="60" x14ac:dyDescent="0.25">
      <c r="A31" s="119" t="s">
        <v>735</v>
      </c>
      <c r="B31" s="16" t="s">
        <v>553</v>
      </c>
      <c r="C31" s="16" t="s">
        <v>553</v>
      </c>
      <c r="D31" s="16" t="s">
        <v>553</v>
      </c>
      <c r="E31" s="54" t="s">
        <v>837</v>
      </c>
      <c r="F31" s="18" t="s">
        <v>553</v>
      </c>
      <c r="G31" s="20" t="s">
        <v>553</v>
      </c>
      <c r="H31" s="20" t="s">
        <v>553</v>
      </c>
      <c r="I31" s="15" t="s">
        <v>838</v>
      </c>
      <c r="J31" s="15" t="s">
        <v>839</v>
      </c>
      <c r="K31" s="15" t="s">
        <v>840</v>
      </c>
      <c r="L31" s="22"/>
      <c r="M31" s="22" t="s">
        <v>841</v>
      </c>
      <c r="N31" s="20"/>
      <c r="O31" s="7"/>
      <c r="P31" s="20"/>
      <c r="Q31" s="7"/>
      <c r="R31" s="7"/>
      <c r="S31" s="20"/>
      <c r="T31" s="7"/>
      <c r="U31" s="20"/>
      <c r="V31" s="20"/>
      <c r="W31" s="20"/>
      <c r="X31" s="7"/>
      <c r="Y31" s="331" t="s">
        <v>734</v>
      </c>
      <c r="Z31" s="20"/>
      <c r="AA31" s="20"/>
      <c r="AB31" s="20"/>
      <c r="AC31" s="20"/>
      <c r="AD31" s="20"/>
      <c r="AE31" s="20"/>
      <c r="AF31" s="20"/>
      <c r="AG31" s="331" t="s">
        <v>734</v>
      </c>
      <c r="AH31" s="20"/>
      <c r="AI31" s="20"/>
      <c r="AJ31" s="20"/>
      <c r="AK31" s="20"/>
      <c r="AL31" s="73"/>
      <c r="AM31" s="21"/>
      <c r="AN31" s="21"/>
      <c r="AO31" s="21"/>
      <c r="AP31" s="21"/>
      <c r="AQ31" s="21"/>
      <c r="AR31" s="21"/>
      <c r="AS31" s="21"/>
      <c r="AT31" s="21"/>
      <c r="AU31" s="21"/>
      <c r="AV31" s="21"/>
      <c r="AW31" s="21"/>
      <c r="AX31" s="21"/>
      <c r="AY31" s="21"/>
      <c r="AZ31" s="21"/>
      <c r="BA31" s="21"/>
      <c r="BB31" s="21"/>
      <c r="BC31" s="21"/>
      <c r="BD31" s="21"/>
      <c r="BE31" s="21"/>
      <c r="BF31" s="21"/>
    </row>
    <row r="32" spans="1:60" ht="16.5" customHeight="1" x14ac:dyDescent="0.3">
      <c r="A32" s="557" t="s">
        <v>656</v>
      </c>
      <c r="B32" s="559"/>
      <c r="C32" s="559"/>
      <c r="D32" s="559"/>
      <c r="E32" s="559"/>
      <c r="F32" s="559"/>
      <c r="G32" s="559"/>
      <c r="H32" s="559"/>
      <c r="I32" s="559"/>
      <c r="J32" s="558"/>
      <c r="K32" s="669"/>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row>
    <row r="33" spans="1:48" ht="16.5" customHeight="1" x14ac:dyDescent="0.25">
      <c r="A33" s="560" t="s">
        <v>657</v>
      </c>
      <c r="B33" s="498" t="s">
        <v>10</v>
      </c>
      <c r="C33" s="499"/>
      <c r="D33" s="499"/>
      <c r="E33" s="499"/>
      <c r="F33" s="499"/>
      <c r="G33" s="499"/>
      <c r="H33" s="499"/>
      <c r="I33" s="500"/>
      <c r="J33" s="498" t="s">
        <v>658</v>
      </c>
      <c r="K33" s="500"/>
      <c r="L33" s="560" t="s">
        <v>527</v>
      </c>
      <c r="M33" s="560" t="s">
        <v>16</v>
      </c>
      <c r="N33" s="498" t="s">
        <v>312</v>
      </c>
      <c r="O33" s="499"/>
      <c r="P33" s="499"/>
      <c r="Q33" s="499"/>
      <c r="R33" s="499"/>
      <c r="S33" s="499"/>
      <c r="T33" s="500"/>
      <c r="U33" s="609" t="s">
        <v>659</v>
      </c>
      <c r="V33" s="610"/>
      <c r="W33" s="609" t="s">
        <v>660</v>
      </c>
      <c r="X33" s="610"/>
      <c r="Y33" s="609" t="s">
        <v>661</v>
      </c>
      <c r="Z33" s="610"/>
      <c r="AA33" s="609" t="s">
        <v>662</v>
      </c>
      <c r="AB33" s="610"/>
      <c r="AC33" s="609" t="s">
        <v>663</v>
      </c>
      <c r="AD33" s="610"/>
      <c r="AE33" s="609" t="s">
        <v>664</v>
      </c>
      <c r="AF33" s="610"/>
      <c r="AG33" s="609" t="s">
        <v>665</v>
      </c>
      <c r="AH33" s="610"/>
      <c r="AI33" s="609" t="s">
        <v>666</v>
      </c>
      <c r="AJ33" s="610"/>
      <c r="AK33" s="609" t="s">
        <v>667</v>
      </c>
      <c r="AL33" s="610"/>
      <c r="AM33" s="239" t="s">
        <v>668</v>
      </c>
      <c r="AN33" s="609" t="s">
        <v>669</v>
      </c>
      <c r="AO33" s="610"/>
      <c r="AP33" s="609" t="s">
        <v>670</v>
      </c>
      <c r="AQ33" s="610"/>
      <c r="AR33" s="562" t="s">
        <v>671</v>
      </c>
      <c r="AS33" s="587"/>
      <c r="AT33" s="587"/>
      <c r="AU33" s="587"/>
      <c r="AV33" s="563"/>
    </row>
    <row r="34" spans="1:48" ht="16.5" customHeight="1" x14ac:dyDescent="0.25">
      <c r="A34" s="561"/>
      <c r="B34" s="501"/>
      <c r="C34" s="502"/>
      <c r="D34" s="502"/>
      <c r="E34" s="502"/>
      <c r="F34" s="502"/>
      <c r="G34" s="502"/>
      <c r="H34" s="502"/>
      <c r="I34" s="503"/>
      <c r="J34" s="557"/>
      <c r="K34" s="558"/>
      <c r="L34" s="561"/>
      <c r="M34" s="561"/>
      <c r="N34" s="557"/>
      <c r="O34" s="559"/>
      <c r="P34" s="559"/>
      <c r="Q34" s="559"/>
      <c r="R34" s="559"/>
      <c r="S34" s="559"/>
      <c r="T34" s="558"/>
      <c r="U34" s="14" t="s">
        <v>672</v>
      </c>
      <c r="V34" s="14" t="s">
        <v>358</v>
      </c>
      <c r="W34" s="14" t="s">
        <v>672</v>
      </c>
      <c r="X34" s="14" t="s">
        <v>358</v>
      </c>
      <c r="Y34" s="14" t="s">
        <v>672</v>
      </c>
      <c r="Z34" s="14" t="s">
        <v>358</v>
      </c>
      <c r="AA34" s="14" t="s">
        <v>672</v>
      </c>
      <c r="AB34" s="14" t="s">
        <v>358</v>
      </c>
      <c r="AC34" s="14" t="s">
        <v>672</v>
      </c>
      <c r="AD34" s="14" t="s">
        <v>358</v>
      </c>
      <c r="AE34" s="14" t="s">
        <v>672</v>
      </c>
      <c r="AF34" s="14" t="s">
        <v>358</v>
      </c>
      <c r="AG34" s="14" t="s">
        <v>672</v>
      </c>
      <c r="AH34" s="14" t="s">
        <v>358</v>
      </c>
      <c r="AI34" s="14" t="s">
        <v>672</v>
      </c>
      <c r="AJ34" s="14" t="s">
        <v>358</v>
      </c>
      <c r="AK34" s="14" t="s">
        <v>672</v>
      </c>
      <c r="AL34" s="14" t="s">
        <v>358</v>
      </c>
      <c r="AM34" s="14" t="s">
        <v>672</v>
      </c>
      <c r="AN34" s="14" t="s">
        <v>672</v>
      </c>
      <c r="AO34" s="14" t="s">
        <v>358</v>
      </c>
      <c r="AP34" s="14" t="s">
        <v>672</v>
      </c>
      <c r="AQ34" s="14" t="s">
        <v>358</v>
      </c>
      <c r="AR34" s="566"/>
      <c r="AS34" s="588"/>
      <c r="AT34" s="588"/>
      <c r="AU34" s="588"/>
      <c r="AV34" s="567"/>
    </row>
    <row r="35" spans="1:48" ht="22.5" customHeight="1" x14ac:dyDescent="0.3">
      <c r="A35" s="184" t="s">
        <v>842</v>
      </c>
      <c r="B35" s="668" t="s">
        <v>843</v>
      </c>
      <c r="C35" s="668"/>
      <c r="D35" s="668"/>
      <c r="E35" s="668"/>
      <c r="F35" s="668"/>
      <c r="G35" s="668"/>
      <c r="H35" s="668"/>
      <c r="I35" s="668"/>
      <c r="J35" s="671" t="s">
        <v>844</v>
      </c>
      <c r="K35" s="551"/>
      <c r="L35" s="17"/>
      <c r="M35" s="20"/>
      <c r="N35" s="547"/>
      <c r="O35" s="586"/>
      <c r="P35" s="586"/>
      <c r="Q35" s="586"/>
      <c r="R35" s="586"/>
      <c r="S35" s="586"/>
      <c r="T35" s="548"/>
      <c r="U35" s="286"/>
      <c r="V35" s="286"/>
      <c r="W35" s="286"/>
      <c r="X35" s="286"/>
      <c r="Y35" s="286"/>
      <c r="Z35" s="286"/>
      <c r="AA35" s="287"/>
      <c r="AB35" s="286"/>
      <c r="AC35" s="287"/>
      <c r="AD35" s="286"/>
      <c r="AE35" s="286"/>
      <c r="AF35" s="286"/>
      <c r="AG35" s="286"/>
      <c r="AH35" s="286"/>
      <c r="AI35" s="286"/>
      <c r="AJ35" s="286"/>
      <c r="AK35" s="286"/>
      <c r="AL35" s="286"/>
      <c r="AM35" s="286"/>
      <c r="AN35" s="286"/>
      <c r="AO35" s="286"/>
      <c r="AP35" s="286"/>
      <c r="AQ35" s="286"/>
      <c r="AR35" s="552"/>
      <c r="AS35" s="553"/>
      <c r="AT35" s="553"/>
      <c r="AU35" s="553"/>
      <c r="AV35" s="554"/>
    </row>
    <row r="36" spans="1:48" ht="29.25" customHeight="1" x14ac:dyDescent="0.3">
      <c r="A36" s="122" t="s">
        <v>845</v>
      </c>
      <c r="B36" s="672" t="s">
        <v>846</v>
      </c>
      <c r="C36" s="673"/>
      <c r="D36" s="673"/>
      <c r="E36" s="673"/>
      <c r="F36" s="673"/>
      <c r="G36" s="240"/>
      <c r="H36" s="241"/>
      <c r="J36" s="664" t="s">
        <v>844</v>
      </c>
      <c r="K36" s="551"/>
      <c r="L36" s="20"/>
      <c r="M36" s="20"/>
      <c r="N36" s="547"/>
      <c r="O36" s="586"/>
      <c r="P36" s="586"/>
      <c r="Q36" s="586"/>
      <c r="R36" s="586"/>
      <c r="S36" s="586"/>
      <c r="T36" s="548"/>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552"/>
      <c r="AS36" s="553"/>
      <c r="AT36" s="553"/>
      <c r="AU36" s="553"/>
      <c r="AV36" s="554"/>
    </row>
    <row r="37" spans="1:48" ht="24" customHeight="1" x14ac:dyDescent="0.3">
      <c r="A37" s="122" t="s">
        <v>847</v>
      </c>
      <c r="B37" s="674" t="s">
        <v>848</v>
      </c>
      <c r="C37" s="675"/>
      <c r="D37" s="675"/>
      <c r="E37" s="675"/>
      <c r="F37" s="676"/>
      <c r="G37" s="242"/>
      <c r="H37" s="243"/>
      <c r="J37" s="664" t="s">
        <v>844</v>
      </c>
      <c r="K37" s="551"/>
      <c r="L37" s="17"/>
      <c r="M37" s="5"/>
      <c r="N37" s="547"/>
      <c r="O37" s="586"/>
      <c r="P37" s="586"/>
      <c r="Q37" s="586"/>
      <c r="R37" s="586"/>
      <c r="S37" s="586"/>
      <c r="T37" s="548"/>
      <c r="U37" s="288" t="s">
        <v>849</v>
      </c>
      <c r="V37" s="289" t="s">
        <v>849</v>
      </c>
      <c r="W37" s="290" t="s">
        <v>849</v>
      </c>
      <c r="X37" s="289" t="s">
        <v>849</v>
      </c>
      <c r="Y37" s="290" t="s">
        <v>849</v>
      </c>
      <c r="Z37" s="289" t="s">
        <v>849</v>
      </c>
      <c r="AA37" s="290" t="s">
        <v>849</v>
      </c>
      <c r="AB37" s="289" t="s">
        <v>849</v>
      </c>
      <c r="AC37" s="290" t="s">
        <v>849</v>
      </c>
      <c r="AD37" s="289" t="s">
        <v>849</v>
      </c>
      <c r="AE37" s="290" t="s">
        <v>849</v>
      </c>
      <c r="AF37" s="289" t="s">
        <v>849</v>
      </c>
      <c r="AG37" s="290" t="s">
        <v>849</v>
      </c>
      <c r="AH37" s="289" t="s">
        <v>849</v>
      </c>
      <c r="AI37" s="290" t="s">
        <v>849</v>
      </c>
      <c r="AJ37" s="289" t="s">
        <v>849</v>
      </c>
      <c r="AK37" s="290" t="s">
        <v>849</v>
      </c>
      <c r="AL37" s="289" t="s">
        <v>849</v>
      </c>
      <c r="AM37" s="290" t="s">
        <v>849</v>
      </c>
      <c r="AN37" s="290" t="s">
        <v>849</v>
      </c>
      <c r="AO37" s="289" t="s">
        <v>849</v>
      </c>
      <c r="AP37" s="290" t="s">
        <v>849</v>
      </c>
      <c r="AQ37" s="289" t="s">
        <v>849</v>
      </c>
      <c r="AR37" s="552"/>
      <c r="AS37" s="553"/>
      <c r="AT37" s="553"/>
      <c r="AU37" s="553"/>
      <c r="AV37" s="554"/>
    </row>
    <row r="38" spans="1:48" ht="24" customHeight="1" x14ac:dyDescent="0.3">
      <c r="A38" s="122" t="s">
        <v>850</v>
      </c>
      <c r="B38" s="665" t="s">
        <v>851</v>
      </c>
      <c r="C38" s="666"/>
      <c r="D38" s="666"/>
      <c r="E38" s="666"/>
      <c r="F38" s="667"/>
      <c r="G38" s="242"/>
      <c r="H38" s="243"/>
      <c r="I38" s="9" t="s">
        <v>852</v>
      </c>
      <c r="J38" s="664" t="s">
        <v>844</v>
      </c>
      <c r="K38" s="551"/>
      <c r="L38" s="17"/>
      <c r="M38" s="22"/>
      <c r="N38" s="547"/>
      <c r="O38" s="586"/>
      <c r="P38" s="586"/>
      <c r="Q38" s="586"/>
      <c r="R38" s="586"/>
      <c r="S38" s="586"/>
      <c r="T38" s="548"/>
      <c r="U38" s="288" t="s">
        <v>849</v>
      </c>
      <c r="V38" s="289" t="s">
        <v>849</v>
      </c>
      <c r="W38" s="290" t="s">
        <v>849</v>
      </c>
      <c r="X38" s="289" t="s">
        <v>849</v>
      </c>
      <c r="Y38" s="290" t="s">
        <v>849</v>
      </c>
      <c r="Z38" s="289" t="s">
        <v>849</v>
      </c>
      <c r="AA38" s="290" t="s">
        <v>849</v>
      </c>
      <c r="AB38" s="289" t="s">
        <v>849</v>
      </c>
      <c r="AC38" s="290" t="s">
        <v>849</v>
      </c>
      <c r="AD38" s="289" t="s">
        <v>849</v>
      </c>
      <c r="AE38" s="290" t="s">
        <v>849</v>
      </c>
      <c r="AF38" s="289" t="s">
        <v>849</v>
      </c>
      <c r="AG38" s="290" t="s">
        <v>849</v>
      </c>
      <c r="AH38" s="289" t="s">
        <v>849</v>
      </c>
      <c r="AI38" s="290" t="s">
        <v>849</v>
      </c>
      <c r="AJ38" s="289" t="s">
        <v>849</v>
      </c>
      <c r="AK38" s="290" t="s">
        <v>849</v>
      </c>
      <c r="AL38" s="289" t="s">
        <v>849</v>
      </c>
      <c r="AM38" s="290" t="s">
        <v>849</v>
      </c>
      <c r="AN38" s="290" t="s">
        <v>849</v>
      </c>
      <c r="AO38" s="289" t="s">
        <v>849</v>
      </c>
      <c r="AP38" s="290" t="s">
        <v>849</v>
      </c>
      <c r="AQ38" s="289" t="s">
        <v>849</v>
      </c>
      <c r="AR38" s="552"/>
      <c r="AS38" s="553"/>
      <c r="AT38" s="553"/>
      <c r="AU38" s="553"/>
      <c r="AV38" s="554"/>
    </row>
    <row r="39" spans="1:48" ht="24" customHeight="1" x14ac:dyDescent="0.3">
      <c r="A39" s="123" t="s">
        <v>853</v>
      </c>
      <c r="B39" s="661" t="s">
        <v>854</v>
      </c>
      <c r="C39" s="662"/>
      <c r="D39" s="662"/>
      <c r="E39" s="662"/>
      <c r="F39" s="663"/>
      <c r="G39" s="242"/>
      <c r="H39" s="243"/>
      <c r="J39" s="664" t="s">
        <v>844</v>
      </c>
      <c r="K39" s="551"/>
      <c r="L39" s="20"/>
      <c r="M39" s="20"/>
      <c r="N39" s="547"/>
      <c r="O39" s="586"/>
      <c r="P39" s="586"/>
      <c r="Q39" s="586"/>
      <c r="R39" s="586"/>
      <c r="S39" s="586"/>
      <c r="T39" s="548"/>
      <c r="U39" s="20"/>
      <c r="V39" s="20"/>
      <c r="W39" s="20"/>
      <c r="X39" s="20"/>
      <c r="Y39" s="20"/>
      <c r="Z39" s="20"/>
      <c r="AA39" s="20"/>
      <c r="AB39" s="20"/>
      <c r="AC39" s="20"/>
      <c r="AD39" s="20"/>
      <c r="AE39" s="20"/>
      <c r="AF39" s="20"/>
      <c r="AG39" s="20"/>
      <c r="AH39" s="20"/>
      <c r="AI39" s="20"/>
      <c r="AJ39" s="20"/>
      <c r="AK39" s="20"/>
      <c r="AL39" s="73"/>
      <c r="AM39" s="21"/>
      <c r="AN39" s="2"/>
      <c r="AO39" s="21"/>
      <c r="AP39" s="21"/>
      <c r="AQ39" s="21"/>
      <c r="AR39" s="552"/>
      <c r="AS39" s="553"/>
      <c r="AT39" s="553"/>
      <c r="AU39" s="553"/>
      <c r="AV39" s="554"/>
    </row>
    <row r="40" spans="1:48" ht="24" customHeight="1" x14ac:dyDescent="0.3">
      <c r="A40" s="291" t="s">
        <v>855</v>
      </c>
      <c r="B40" s="665" t="s">
        <v>856</v>
      </c>
      <c r="C40" s="666"/>
      <c r="D40" s="666"/>
      <c r="E40" s="666"/>
      <c r="F40" s="667"/>
      <c r="G40" s="242"/>
      <c r="H40" s="243"/>
      <c r="J40" s="664" t="s">
        <v>844</v>
      </c>
      <c r="K40" s="551"/>
      <c r="L40" s="20"/>
      <c r="M40" s="20"/>
      <c r="N40" s="547"/>
      <c r="O40" s="586"/>
      <c r="P40" s="586"/>
      <c r="Q40" s="586"/>
      <c r="R40" s="586"/>
      <c r="S40" s="586"/>
      <c r="T40" s="548"/>
      <c r="U40" s="20"/>
      <c r="V40" s="20"/>
      <c r="W40" s="20"/>
      <c r="X40" s="20"/>
      <c r="Y40" s="20"/>
      <c r="Z40" s="20"/>
      <c r="AA40" s="20"/>
      <c r="AB40" s="20"/>
      <c r="AC40" s="282" t="s">
        <v>734</v>
      </c>
      <c r="AD40" s="20"/>
      <c r="AE40" s="20"/>
      <c r="AF40" s="20"/>
      <c r="AG40" s="20"/>
      <c r="AH40" s="20"/>
      <c r="AI40" s="20"/>
      <c r="AJ40" s="20"/>
      <c r="AK40" s="20"/>
      <c r="AL40" s="73"/>
      <c r="AM40" s="21"/>
      <c r="AN40" s="292"/>
      <c r="AO40" s="21"/>
      <c r="AP40" s="21"/>
      <c r="AQ40" s="21"/>
      <c r="AR40" s="552"/>
      <c r="AS40" s="553"/>
      <c r="AT40" s="553"/>
      <c r="AU40" s="553"/>
      <c r="AV40" s="554"/>
    </row>
    <row r="41" spans="1:48" x14ac:dyDescent="0.25">
      <c r="A41" s="557" t="s">
        <v>689</v>
      </c>
      <c r="B41" s="556"/>
      <c r="C41" s="556"/>
      <c r="D41" s="556"/>
      <c r="E41" s="556"/>
      <c r="F41" s="556"/>
      <c r="G41" s="556"/>
      <c r="H41" s="556"/>
      <c r="I41" s="556"/>
      <c r="J41" s="556"/>
      <c r="K41" s="32"/>
      <c r="L41" s="26"/>
      <c r="M41" s="26"/>
      <c r="N41" s="26"/>
      <c r="O41" s="26"/>
      <c r="P41" s="26"/>
      <c r="Q41" s="26"/>
      <c r="R41" s="26"/>
      <c r="S41" s="26"/>
    </row>
    <row r="42" spans="1:48" ht="16.5" customHeight="1" x14ac:dyDescent="0.25">
      <c r="A42" s="560" t="s">
        <v>690</v>
      </c>
      <c r="B42" s="498" t="s">
        <v>691</v>
      </c>
      <c r="C42" s="500"/>
      <c r="D42" s="560" t="s">
        <v>692</v>
      </c>
      <c r="E42" s="560" t="s">
        <v>693</v>
      </c>
      <c r="F42" s="560" t="s">
        <v>694</v>
      </c>
      <c r="G42" s="498" t="s">
        <v>695</v>
      </c>
      <c r="H42" s="499"/>
      <c r="I42" s="500"/>
      <c r="J42" s="560" t="s">
        <v>696</v>
      </c>
      <c r="K42" s="560" t="s">
        <v>312</v>
      </c>
      <c r="L42" s="560" t="s">
        <v>527</v>
      </c>
      <c r="M42" s="560" t="s">
        <v>16</v>
      </c>
      <c r="N42" s="566" t="s">
        <v>660</v>
      </c>
      <c r="O42" s="588"/>
      <c r="P42" s="566" t="s">
        <v>661</v>
      </c>
      <c r="Q42" s="588"/>
      <c r="R42" s="566" t="s">
        <v>661</v>
      </c>
      <c r="S42" s="588"/>
      <c r="T42" s="549" t="s">
        <v>662</v>
      </c>
      <c r="U42" s="550"/>
      <c r="V42" s="549" t="s">
        <v>663</v>
      </c>
      <c r="W42" s="550"/>
      <c r="X42" s="549" t="s">
        <v>664</v>
      </c>
      <c r="Y42" s="550"/>
      <c r="Z42" s="549" t="s">
        <v>665</v>
      </c>
      <c r="AA42" s="550"/>
      <c r="AB42" s="549" t="s">
        <v>666</v>
      </c>
      <c r="AC42" s="550"/>
      <c r="AD42" s="549" t="s">
        <v>667</v>
      </c>
      <c r="AE42" s="550"/>
      <c r="AF42" s="549" t="s">
        <v>668</v>
      </c>
      <c r="AG42" s="550"/>
      <c r="AH42" s="549" t="s">
        <v>669</v>
      </c>
      <c r="AI42" s="550"/>
      <c r="AJ42" s="549" t="s">
        <v>670</v>
      </c>
      <c r="AK42" s="550"/>
      <c r="AL42" s="596" t="s">
        <v>671</v>
      </c>
    </row>
    <row r="43" spans="1:48" x14ac:dyDescent="0.25">
      <c r="A43" s="561"/>
      <c r="B43" s="557"/>
      <c r="C43" s="558"/>
      <c r="D43" s="561"/>
      <c r="E43" s="561"/>
      <c r="F43" s="561"/>
      <c r="G43" s="557"/>
      <c r="H43" s="559"/>
      <c r="I43" s="558"/>
      <c r="J43" s="561"/>
      <c r="K43" s="561"/>
      <c r="L43" s="561"/>
      <c r="M43" s="561"/>
      <c r="N43" s="29" t="s">
        <v>672</v>
      </c>
      <c r="O43" s="29" t="s">
        <v>358</v>
      </c>
      <c r="P43" s="29" t="s">
        <v>672</v>
      </c>
      <c r="Q43" s="29" t="s">
        <v>358</v>
      </c>
      <c r="R43" s="29" t="s">
        <v>672</v>
      </c>
      <c r="S43" s="29" t="s">
        <v>358</v>
      </c>
      <c r="T43" s="29" t="s">
        <v>672</v>
      </c>
      <c r="U43" s="29" t="s">
        <v>358</v>
      </c>
      <c r="V43" s="29" t="s">
        <v>672</v>
      </c>
      <c r="W43" s="29" t="s">
        <v>358</v>
      </c>
      <c r="X43" s="29" t="s">
        <v>672</v>
      </c>
      <c r="Y43" s="29" t="s">
        <v>358</v>
      </c>
      <c r="Z43" s="29" t="s">
        <v>672</v>
      </c>
      <c r="AA43" s="29" t="s">
        <v>358</v>
      </c>
      <c r="AB43" s="29" t="s">
        <v>672</v>
      </c>
      <c r="AC43" s="29" t="s">
        <v>358</v>
      </c>
      <c r="AD43" s="29" t="s">
        <v>672</v>
      </c>
      <c r="AE43" s="29" t="s">
        <v>358</v>
      </c>
      <c r="AF43" s="29" t="s">
        <v>672</v>
      </c>
      <c r="AG43" s="29" t="s">
        <v>358</v>
      </c>
      <c r="AH43" s="29" t="s">
        <v>672</v>
      </c>
      <c r="AI43" s="29" t="s">
        <v>358</v>
      </c>
      <c r="AJ43" s="29" t="s">
        <v>672</v>
      </c>
      <c r="AK43" s="29" t="s">
        <v>358</v>
      </c>
      <c r="AL43" s="596"/>
    </row>
    <row r="44" spans="1:48" ht="78" customHeight="1" x14ac:dyDescent="0.25">
      <c r="A44" s="650" t="s">
        <v>857</v>
      </c>
      <c r="B44" s="653" t="s">
        <v>858</v>
      </c>
      <c r="C44" s="654"/>
      <c r="D44" s="655" t="s">
        <v>859</v>
      </c>
      <c r="E44" s="657" t="s">
        <v>860</v>
      </c>
      <c r="F44" s="505" t="s">
        <v>861</v>
      </c>
      <c r="G44" s="653" t="s">
        <v>862</v>
      </c>
      <c r="H44" s="659"/>
      <c r="I44" s="654"/>
      <c r="J44" s="505" t="s">
        <v>863</v>
      </c>
      <c r="K44" s="2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73"/>
    </row>
    <row r="45" spans="1:48" x14ac:dyDescent="0.25">
      <c r="A45" s="651"/>
      <c r="B45" s="611"/>
      <c r="C45" s="613"/>
      <c r="D45" s="656"/>
      <c r="E45" s="658"/>
      <c r="F45" s="515"/>
      <c r="G45" s="611"/>
      <c r="H45" s="612"/>
      <c r="I45" s="613"/>
      <c r="J45" s="515"/>
      <c r="K45" s="22"/>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73"/>
    </row>
    <row r="46" spans="1:48" ht="55.5" customHeight="1" x14ac:dyDescent="0.25">
      <c r="A46" s="652"/>
      <c r="B46" s="589" t="s">
        <v>864</v>
      </c>
      <c r="C46" s="590"/>
      <c r="D46" s="293" t="s">
        <v>859</v>
      </c>
      <c r="E46" s="294" t="s">
        <v>865</v>
      </c>
      <c r="F46" s="45" t="s">
        <v>861</v>
      </c>
      <c r="G46" s="639" t="s">
        <v>866</v>
      </c>
      <c r="H46" s="660"/>
      <c r="I46" s="649"/>
      <c r="J46" s="45"/>
      <c r="K46" s="22"/>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73"/>
    </row>
    <row r="47" spans="1:48" ht="68.25" customHeight="1" x14ac:dyDescent="0.25">
      <c r="A47" s="15" t="s">
        <v>867</v>
      </c>
      <c r="B47" s="589" t="s">
        <v>868</v>
      </c>
      <c r="C47" s="590"/>
      <c r="D47" s="295" t="s">
        <v>859</v>
      </c>
      <c r="E47" s="296" t="s">
        <v>869</v>
      </c>
      <c r="F47" s="22" t="s">
        <v>861</v>
      </c>
      <c r="G47" s="496" t="s">
        <v>870</v>
      </c>
      <c r="H47" s="496"/>
      <c r="I47" s="496"/>
      <c r="J47" s="22" t="s">
        <v>861</v>
      </c>
      <c r="K47" s="22"/>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73"/>
    </row>
    <row r="48" spans="1:48" ht="94.5" customHeight="1" x14ac:dyDescent="0.25">
      <c r="A48" s="603" t="s">
        <v>871</v>
      </c>
      <c r="B48" s="589" t="s">
        <v>872</v>
      </c>
      <c r="C48" s="590"/>
      <c r="D48" s="295" t="s">
        <v>859</v>
      </c>
      <c r="E48" s="296" t="s">
        <v>873</v>
      </c>
      <c r="F48" s="505" t="s">
        <v>861</v>
      </c>
      <c r="G48" s="653" t="s">
        <v>874</v>
      </c>
      <c r="H48" s="659"/>
      <c r="I48" s="654"/>
      <c r="J48" s="505" t="s">
        <v>861</v>
      </c>
      <c r="K48" s="22"/>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73"/>
    </row>
    <row r="49" spans="1:39" ht="86.25" customHeight="1" x14ac:dyDescent="0.25">
      <c r="A49" s="605"/>
      <c r="B49" s="589" t="s">
        <v>875</v>
      </c>
      <c r="C49" s="590"/>
      <c r="D49" s="297" t="s">
        <v>859</v>
      </c>
      <c r="E49" s="298" t="s">
        <v>876</v>
      </c>
      <c r="F49" s="515"/>
      <c r="G49" s="611"/>
      <c r="H49" s="612"/>
      <c r="I49" s="613"/>
      <c r="J49" s="515"/>
      <c r="K49" s="21"/>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73"/>
    </row>
    <row r="50" spans="1:39" ht="96" customHeight="1" x14ac:dyDescent="0.25">
      <c r="A50" s="603" t="s">
        <v>877</v>
      </c>
      <c r="B50" s="642" t="s">
        <v>878</v>
      </c>
      <c r="C50" s="678"/>
      <c r="D50" s="295" t="s">
        <v>859</v>
      </c>
      <c r="E50" s="296" t="s">
        <v>879</v>
      </c>
      <c r="F50" s="505" t="s">
        <v>861</v>
      </c>
      <c r="G50" s="653" t="s">
        <v>880</v>
      </c>
      <c r="H50" s="659"/>
      <c r="I50" s="654"/>
      <c r="J50" s="505" t="s">
        <v>863</v>
      </c>
      <c r="K50" s="21"/>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73"/>
    </row>
    <row r="51" spans="1:39" ht="69.75" customHeight="1" x14ac:dyDescent="0.25">
      <c r="A51" s="605"/>
      <c r="B51" s="642" t="s">
        <v>881</v>
      </c>
      <c r="C51" s="678"/>
      <c r="D51" s="297" t="s">
        <v>859</v>
      </c>
      <c r="E51" s="298" t="s">
        <v>882</v>
      </c>
      <c r="F51" s="515"/>
      <c r="G51" s="611"/>
      <c r="H51" s="612"/>
      <c r="I51" s="613"/>
      <c r="J51" s="515"/>
      <c r="K51" s="21"/>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73"/>
    </row>
    <row r="52" spans="1:39" ht="93.75" customHeight="1" x14ac:dyDescent="0.25">
      <c r="A52" s="15" t="s">
        <v>883</v>
      </c>
      <c r="B52" s="589" t="s">
        <v>881</v>
      </c>
      <c r="C52" s="590"/>
      <c r="D52" s="295" t="s">
        <v>859</v>
      </c>
      <c r="E52" s="296" t="s">
        <v>882</v>
      </c>
      <c r="F52" s="20" t="s">
        <v>861</v>
      </c>
      <c r="G52" s="589" t="s">
        <v>884</v>
      </c>
      <c r="H52" s="614"/>
      <c r="I52" s="590"/>
      <c r="J52" s="22" t="s">
        <v>863</v>
      </c>
      <c r="K52" s="21"/>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73"/>
    </row>
    <row r="53" spans="1:39" ht="91.5" customHeight="1" x14ac:dyDescent="0.25">
      <c r="A53" s="603" t="s">
        <v>885</v>
      </c>
      <c r="B53" s="589" t="s">
        <v>886</v>
      </c>
      <c r="C53" s="590"/>
      <c r="D53" s="295" t="s">
        <v>859</v>
      </c>
      <c r="E53" s="296" t="s">
        <v>887</v>
      </c>
      <c r="F53" s="20" t="s">
        <v>861</v>
      </c>
      <c r="G53" s="664" t="s">
        <v>553</v>
      </c>
      <c r="H53" s="671"/>
      <c r="I53" s="677"/>
      <c r="J53" s="22" t="s">
        <v>553</v>
      </c>
      <c r="K53" s="21"/>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73"/>
    </row>
    <row r="54" spans="1:39" ht="93" customHeight="1" x14ac:dyDescent="0.25">
      <c r="A54" s="605"/>
      <c r="B54" s="589" t="s">
        <v>888</v>
      </c>
      <c r="C54" s="590"/>
      <c r="D54" s="299" t="s">
        <v>859</v>
      </c>
      <c r="E54" s="300" t="s">
        <v>889</v>
      </c>
      <c r="F54" s="20" t="s">
        <v>861</v>
      </c>
      <c r="G54" s="589" t="s">
        <v>890</v>
      </c>
      <c r="H54" s="614"/>
      <c r="I54" s="590"/>
      <c r="J54" s="22" t="s">
        <v>863</v>
      </c>
      <c r="K54" s="21"/>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73"/>
    </row>
    <row r="55" spans="1:39" ht="91.5" customHeight="1" x14ac:dyDescent="0.25">
      <c r="A55" s="603" t="s">
        <v>891</v>
      </c>
      <c r="B55" s="589" t="s">
        <v>892</v>
      </c>
      <c r="C55" s="614"/>
      <c r="D55" s="295" t="s">
        <v>859</v>
      </c>
      <c r="E55" s="296" t="s">
        <v>893</v>
      </c>
      <c r="F55" s="20" t="s">
        <v>861</v>
      </c>
      <c r="G55" s="664" t="s">
        <v>553</v>
      </c>
      <c r="H55" s="671"/>
      <c r="I55" s="677"/>
      <c r="J55" s="505" t="s">
        <v>553</v>
      </c>
      <c r="K55" s="21"/>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73"/>
    </row>
    <row r="56" spans="1:39" ht="61.5" customHeight="1" x14ac:dyDescent="0.25">
      <c r="A56" s="605"/>
      <c r="B56" s="589" t="s">
        <v>894</v>
      </c>
      <c r="C56" s="614"/>
      <c r="D56" s="297" t="s">
        <v>859</v>
      </c>
      <c r="E56" s="298" t="s">
        <v>895</v>
      </c>
      <c r="F56" s="20" t="s">
        <v>861</v>
      </c>
      <c r="G56" s="664" t="s">
        <v>553</v>
      </c>
      <c r="H56" s="671"/>
      <c r="I56" s="677"/>
      <c r="J56" s="515"/>
      <c r="K56" s="21"/>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73"/>
    </row>
    <row r="57" spans="1:39" x14ac:dyDescent="0.25">
      <c r="A57" s="555" t="s">
        <v>697</v>
      </c>
      <c r="B57" s="556"/>
      <c r="C57" s="556"/>
      <c r="D57" s="559"/>
      <c r="E57" s="559"/>
      <c r="F57" s="556"/>
      <c r="G57" s="556"/>
      <c r="H57" s="556"/>
      <c r="I57" s="556"/>
      <c r="J57" s="556"/>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7"/>
      <c r="AL57" s="587"/>
    </row>
    <row r="58" spans="1:39" x14ac:dyDescent="0.25">
      <c r="A58" s="499" t="s">
        <v>698</v>
      </c>
      <c r="B58" s="500"/>
      <c r="C58" s="498" t="s">
        <v>699</v>
      </c>
      <c r="D58" s="500"/>
      <c r="E58" s="560" t="s">
        <v>10</v>
      </c>
      <c r="F58" s="560" t="s">
        <v>700</v>
      </c>
      <c r="G58" s="498" t="s">
        <v>701</v>
      </c>
      <c r="H58" s="499"/>
      <c r="I58" s="500"/>
      <c r="J58" s="560" t="s">
        <v>658</v>
      </c>
      <c r="K58" s="560" t="s">
        <v>312</v>
      </c>
      <c r="L58" s="560" t="s">
        <v>722</v>
      </c>
      <c r="M58" s="560" t="s">
        <v>723</v>
      </c>
      <c r="N58" s="21" t="s">
        <v>659</v>
      </c>
      <c r="O58" s="21"/>
      <c r="P58" s="21" t="s">
        <v>660</v>
      </c>
      <c r="Q58" s="21"/>
      <c r="R58" s="84" t="s">
        <v>661</v>
      </c>
      <c r="S58" s="85"/>
      <c r="T58" s="84" t="s">
        <v>662</v>
      </c>
      <c r="U58" s="85"/>
      <c r="V58" s="84" t="s">
        <v>663</v>
      </c>
      <c r="W58" s="85"/>
      <c r="X58" s="84" t="s">
        <v>664</v>
      </c>
      <c r="Y58" s="85"/>
      <c r="Z58" s="84" t="s">
        <v>665</v>
      </c>
      <c r="AA58" s="85"/>
      <c r="AB58" s="84" t="s">
        <v>666</v>
      </c>
      <c r="AC58" s="85"/>
      <c r="AD58" s="84" t="s">
        <v>667</v>
      </c>
      <c r="AE58" s="85"/>
      <c r="AF58" s="84" t="s">
        <v>668</v>
      </c>
      <c r="AG58" s="85"/>
      <c r="AH58" s="84" t="s">
        <v>669</v>
      </c>
      <c r="AI58" s="85"/>
      <c r="AJ58" s="84" t="s">
        <v>670</v>
      </c>
      <c r="AK58" s="85"/>
      <c r="AL58" s="249"/>
      <c r="AM58" s="596" t="s">
        <v>671</v>
      </c>
    </row>
    <row r="59" spans="1:39" x14ac:dyDescent="0.25">
      <c r="A59" s="559"/>
      <c r="B59" s="558"/>
      <c r="C59" s="501"/>
      <c r="D59" s="503"/>
      <c r="E59" s="595"/>
      <c r="F59" s="595"/>
      <c r="G59" s="557"/>
      <c r="H59" s="559"/>
      <c r="I59" s="558"/>
      <c r="J59" s="595"/>
      <c r="K59" s="561"/>
      <c r="L59" s="561"/>
      <c r="M59" s="561"/>
      <c r="N59" s="14" t="s">
        <v>672</v>
      </c>
      <c r="O59" s="14" t="s">
        <v>358</v>
      </c>
      <c r="P59" s="14" t="s">
        <v>672</v>
      </c>
      <c r="Q59" s="14" t="s">
        <v>358</v>
      </c>
      <c r="R59" s="14" t="s">
        <v>672</v>
      </c>
      <c r="S59" s="14" t="s">
        <v>358</v>
      </c>
      <c r="T59" s="14" t="s">
        <v>672</v>
      </c>
      <c r="U59" s="14" t="s">
        <v>358</v>
      </c>
      <c r="V59" s="14" t="s">
        <v>672</v>
      </c>
      <c r="W59" s="14" t="s">
        <v>358</v>
      </c>
      <c r="X59" s="14" t="s">
        <v>672</v>
      </c>
      <c r="Y59" s="14" t="s">
        <v>358</v>
      </c>
      <c r="Z59" s="14" t="s">
        <v>672</v>
      </c>
      <c r="AA59" s="14" t="s">
        <v>358</v>
      </c>
      <c r="AB59" s="14" t="s">
        <v>672</v>
      </c>
      <c r="AC59" s="14" t="s">
        <v>358</v>
      </c>
      <c r="AD59" s="14" t="s">
        <v>672</v>
      </c>
      <c r="AE59" s="14" t="s">
        <v>358</v>
      </c>
      <c r="AF59" s="14" t="s">
        <v>672</v>
      </c>
      <c r="AG59" s="14" t="s">
        <v>358</v>
      </c>
      <c r="AH59" s="14" t="s">
        <v>672</v>
      </c>
      <c r="AI59" s="14" t="s">
        <v>358</v>
      </c>
      <c r="AJ59" s="14" t="s">
        <v>672</v>
      </c>
      <c r="AK59" s="14" t="s">
        <v>358</v>
      </c>
      <c r="AL59" s="29" t="s">
        <v>358</v>
      </c>
      <c r="AM59" s="596"/>
    </row>
    <row r="60" spans="1:39" ht="60" x14ac:dyDescent="0.25">
      <c r="A60" s="589" t="s">
        <v>896</v>
      </c>
      <c r="B60" s="590"/>
      <c r="C60" s="589" t="s">
        <v>897</v>
      </c>
      <c r="D60" s="590"/>
      <c r="E60" s="16" t="s">
        <v>898</v>
      </c>
      <c r="F60" s="16" t="s">
        <v>899</v>
      </c>
      <c r="G60" s="589" t="s">
        <v>898</v>
      </c>
      <c r="H60" s="614"/>
      <c r="I60" s="590"/>
      <c r="J60" s="21" t="s">
        <v>817</v>
      </c>
      <c r="K60" s="21"/>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73"/>
      <c r="AM60" s="20"/>
    </row>
    <row r="61" spans="1:39" ht="60" x14ac:dyDescent="0.25">
      <c r="A61" s="589" t="s">
        <v>896</v>
      </c>
      <c r="B61" s="590"/>
      <c r="C61" s="589" t="s">
        <v>900</v>
      </c>
      <c r="D61" s="590"/>
      <c r="E61" s="16" t="s">
        <v>901</v>
      </c>
      <c r="F61" s="16" t="s">
        <v>899</v>
      </c>
      <c r="G61" s="609" t="s">
        <v>902</v>
      </c>
      <c r="H61" s="648"/>
      <c r="I61" s="610"/>
      <c r="J61" s="21" t="s">
        <v>817</v>
      </c>
      <c r="K61" s="21"/>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3"/>
      <c r="AM61" s="20"/>
    </row>
    <row r="62" spans="1:39" ht="92.25" customHeight="1" x14ac:dyDescent="0.25">
      <c r="A62" s="589" t="s">
        <v>896</v>
      </c>
      <c r="B62" s="590"/>
      <c r="C62" s="589" t="s">
        <v>903</v>
      </c>
      <c r="D62" s="590"/>
      <c r="E62" s="16" t="s">
        <v>904</v>
      </c>
      <c r="F62" s="16" t="s">
        <v>899</v>
      </c>
      <c r="G62" s="589" t="s">
        <v>898</v>
      </c>
      <c r="H62" s="614"/>
      <c r="I62" s="590"/>
      <c r="J62" s="21" t="s">
        <v>817</v>
      </c>
      <c r="K62" s="21"/>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73"/>
      <c r="AM62" s="20"/>
    </row>
    <row r="63" spans="1:39" s="1" customFormat="1" ht="96" customHeight="1" x14ac:dyDescent="0.25">
      <c r="A63" s="639" t="s">
        <v>896</v>
      </c>
      <c r="B63" s="649"/>
      <c r="C63" s="639" t="s">
        <v>905</v>
      </c>
      <c r="D63" s="649"/>
      <c r="E63" s="6" t="s">
        <v>906</v>
      </c>
      <c r="F63" s="6" t="s">
        <v>907</v>
      </c>
      <c r="G63" s="634" t="s">
        <v>908</v>
      </c>
      <c r="H63" s="635"/>
      <c r="I63" s="636"/>
      <c r="J63" s="2" t="s">
        <v>817</v>
      </c>
      <c r="K63" s="2"/>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152"/>
      <c r="AM63" s="7"/>
    </row>
    <row r="64" spans="1:39" ht="274.5" customHeight="1" x14ac:dyDescent="0.25">
      <c r="A64" s="637" t="s">
        <v>909</v>
      </c>
      <c r="B64" s="638"/>
      <c r="C64" s="639" t="s">
        <v>910</v>
      </c>
      <c r="D64" s="640"/>
      <c r="E64" s="6" t="s">
        <v>911</v>
      </c>
      <c r="F64" s="6" t="s">
        <v>912</v>
      </c>
      <c r="G64" s="639" t="s">
        <v>913</v>
      </c>
      <c r="H64" s="641"/>
      <c r="I64" s="640"/>
      <c r="J64" s="15" t="s">
        <v>914</v>
      </c>
      <c r="K64" s="2"/>
      <c r="L64" s="7"/>
      <c r="M64" s="20"/>
      <c r="N64" s="301"/>
      <c r="O64" s="20"/>
      <c r="P64" s="301"/>
      <c r="Q64" s="20"/>
      <c r="R64" s="301"/>
      <c r="S64" s="20"/>
      <c r="T64" s="301"/>
      <c r="U64" s="20"/>
      <c r="V64" s="301"/>
      <c r="W64" s="20"/>
      <c r="X64" s="301"/>
      <c r="Y64" s="20"/>
      <c r="Z64" s="301"/>
      <c r="AA64" s="20"/>
      <c r="AB64" s="301"/>
      <c r="AC64" s="20"/>
      <c r="AD64" s="301"/>
      <c r="AE64" s="20"/>
      <c r="AF64" s="301"/>
      <c r="AG64" s="20"/>
      <c r="AH64" s="301"/>
      <c r="AI64" s="20"/>
      <c r="AJ64" s="301"/>
      <c r="AK64" s="7"/>
      <c r="AL64" s="152"/>
      <c r="AM64" s="20"/>
    </row>
    <row r="65" spans="1:59" ht="225" x14ac:dyDescent="0.25">
      <c r="A65" s="642" t="s">
        <v>915</v>
      </c>
      <c r="B65" s="643"/>
      <c r="C65" s="589" t="s">
        <v>916</v>
      </c>
      <c r="D65" s="640"/>
      <c r="E65" s="6" t="s">
        <v>917</v>
      </c>
      <c r="F65" s="6"/>
      <c r="G65" s="639" t="s">
        <v>918</v>
      </c>
      <c r="H65" s="641"/>
      <c r="I65" s="640"/>
      <c r="J65" s="15" t="s">
        <v>817</v>
      </c>
      <c r="K65" s="21"/>
      <c r="L65" s="7"/>
      <c r="M65" s="20"/>
      <c r="N65" s="301"/>
      <c r="O65" s="20"/>
      <c r="P65" s="301"/>
      <c r="Q65" s="20"/>
      <c r="R65" s="301"/>
      <c r="S65" s="20"/>
      <c r="T65" s="301"/>
      <c r="U65" s="20"/>
      <c r="V65" s="301"/>
      <c r="W65" s="20"/>
      <c r="X65" s="301"/>
      <c r="Y65" s="20"/>
      <c r="Z65" s="301"/>
      <c r="AA65" s="20"/>
      <c r="AB65" s="301"/>
      <c r="AC65" s="20"/>
      <c r="AD65" s="301"/>
      <c r="AE65" s="20"/>
      <c r="AF65" s="301"/>
      <c r="AG65" s="20"/>
      <c r="AH65" s="301"/>
      <c r="AI65" s="20"/>
      <c r="AJ65" s="301"/>
      <c r="AK65" s="20"/>
      <c r="AL65" s="21"/>
      <c r="AM65" s="20"/>
    </row>
    <row r="66" spans="1:59" ht="32.450000000000003" customHeight="1" x14ac:dyDescent="0.25">
      <c r="A66" s="644" t="s">
        <v>919</v>
      </c>
      <c r="B66" s="645"/>
      <c r="C66" s="646"/>
      <c r="D66" s="647"/>
      <c r="E66" s="12"/>
      <c r="F66" s="12"/>
      <c r="G66" s="238"/>
      <c r="H66" s="244"/>
      <c r="I66" s="236"/>
      <c r="J66" s="245"/>
      <c r="K66" s="43"/>
      <c r="L66" s="43"/>
      <c r="M66" s="43"/>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20"/>
    </row>
    <row r="67" spans="1:59" s="60" customFormat="1" ht="21.75" customHeight="1" x14ac:dyDescent="0.3">
      <c r="A67" s="555" t="s">
        <v>720</v>
      </c>
      <c r="B67" s="556"/>
      <c r="C67" s="556"/>
      <c r="D67" s="556"/>
      <c r="E67" s="556"/>
      <c r="F67" s="556"/>
      <c r="G67" s="556"/>
      <c r="H67" s="556"/>
      <c r="I67" s="556"/>
      <c r="J67" s="556"/>
    </row>
    <row r="68" spans="1:59" s="60" customFormat="1" ht="21.75" customHeight="1" x14ac:dyDescent="0.3">
      <c r="A68" s="498" t="s">
        <v>721</v>
      </c>
      <c r="B68" s="500"/>
      <c r="C68" s="498" t="s">
        <v>700</v>
      </c>
      <c r="D68" s="500"/>
      <c r="E68" s="498" t="s">
        <v>10</v>
      </c>
      <c r="F68" s="499"/>
      <c r="G68" s="499"/>
      <c r="H68" s="499"/>
      <c r="I68" s="500"/>
      <c r="J68" s="560" t="s">
        <v>658</v>
      </c>
      <c r="K68" s="560" t="s">
        <v>312</v>
      </c>
      <c r="L68" s="560" t="s">
        <v>722</v>
      </c>
      <c r="M68" s="560" t="s">
        <v>723</v>
      </c>
      <c r="N68" s="21" t="s">
        <v>659</v>
      </c>
      <c r="O68" s="21"/>
      <c r="P68" s="21" t="s">
        <v>660</v>
      </c>
      <c r="Q68" s="21"/>
      <c r="R68" s="84" t="s">
        <v>661</v>
      </c>
      <c r="S68" s="85"/>
      <c r="T68" s="84" t="s">
        <v>662</v>
      </c>
      <c r="U68" s="85"/>
      <c r="V68" s="84" t="s">
        <v>663</v>
      </c>
      <c r="W68" s="85"/>
      <c r="X68" s="84" t="s">
        <v>664</v>
      </c>
      <c r="Y68" s="85"/>
      <c r="Z68" s="84" t="s">
        <v>665</v>
      </c>
      <c r="AA68" s="85"/>
      <c r="AB68" s="84" t="s">
        <v>666</v>
      </c>
      <c r="AC68" s="85"/>
      <c r="AD68" s="84" t="s">
        <v>667</v>
      </c>
      <c r="AE68" s="85"/>
      <c r="AF68" s="84" t="s">
        <v>668</v>
      </c>
      <c r="AG68" s="85"/>
      <c r="AH68" s="84" t="s">
        <v>669</v>
      </c>
      <c r="AI68" s="85"/>
      <c r="AJ68" s="84" t="s">
        <v>670</v>
      </c>
      <c r="AK68" s="85"/>
      <c r="AL68" s="562" t="s">
        <v>671</v>
      </c>
      <c r="AM68" s="587"/>
      <c r="AN68" s="587"/>
      <c r="AO68" s="563"/>
    </row>
    <row r="69" spans="1:59" s="60" customFormat="1" ht="21.75" customHeight="1" x14ac:dyDescent="0.3">
      <c r="A69" s="557"/>
      <c r="B69" s="558"/>
      <c r="C69" s="557"/>
      <c r="D69" s="558"/>
      <c r="E69" s="557"/>
      <c r="F69" s="559"/>
      <c r="G69" s="559"/>
      <c r="H69" s="559"/>
      <c r="I69" s="558"/>
      <c r="J69" s="561"/>
      <c r="K69" s="561"/>
      <c r="L69" s="561"/>
      <c r="M69" s="561"/>
      <c r="N69" s="14" t="s">
        <v>672</v>
      </c>
      <c r="O69" s="14" t="s">
        <v>358</v>
      </c>
      <c r="P69" s="14" t="s">
        <v>672</v>
      </c>
      <c r="Q69" s="14" t="s">
        <v>358</v>
      </c>
      <c r="R69" s="14" t="s">
        <v>672</v>
      </c>
      <c r="S69" s="14" t="s">
        <v>358</v>
      </c>
      <c r="T69" s="14" t="s">
        <v>672</v>
      </c>
      <c r="U69" s="14" t="s">
        <v>358</v>
      </c>
      <c r="V69" s="14" t="s">
        <v>672</v>
      </c>
      <c r="W69" s="14" t="s">
        <v>358</v>
      </c>
      <c r="X69" s="14" t="s">
        <v>672</v>
      </c>
      <c r="Y69" s="14" t="s">
        <v>358</v>
      </c>
      <c r="Z69" s="14" t="s">
        <v>672</v>
      </c>
      <c r="AA69" s="14" t="s">
        <v>358</v>
      </c>
      <c r="AB69" s="14" t="s">
        <v>672</v>
      </c>
      <c r="AC69" s="14" t="s">
        <v>358</v>
      </c>
      <c r="AD69" s="14" t="s">
        <v>672</v>
      </c>
      <c r="AE69" s="14" t="s">
        <v>358</v>
      </c>
      <c r="AF69" s="14" t="s">
        <v>672</v>
      </c>
      <c r="AG69" s="14" t="s">
        <v>358</v>
      </c>
      <c r="AH69" s="14" t="s">
        <v>672</v>
      </c>
      <c r="AI69" s="14" t="s">
        <v>358</v>
      </c>
      <c r="AJ69" s="14" t="s">
        <v>672</v>
      </c>
      <c r="AK69" s="14" t="s">
        <v>358</v>
      </c>
      <c r="AL69" s="566"/>
      <c r="AM69" s="588"/>
      <c r="AN69" s="588"/>
      <c r="AO69" s="567"/>
    </row>
    <row r="70" spans="1:59" s="60" customFormat="1" ht="30.75" customHeight="1" x14ac:dyDescent="0.3">
      <c r="A70" s="622" t="s">
        <v>920</v>
      </c>
      <c r="B70" s="623"/>
      <c r="C70" s="624" t="s">
        <v>921</v>
      </c>
      <c r="D70" s="625"/>
      <c r="E70" s="626" t="s">
        <v>922</v>
      </c>
      <c r="F70" s="627"/>
      <c r="G70" s="627"/>
      <c r="H70" s="627"/>
      <c r="I70" s="623"/>
      <c r="J70" s="302" t="s">
        <v>923</v>
      </c>
      <c r="K70" s="302" t="s">
        <v>924</v>
      </c>
      <c r="L70" s="289" t="s">
        <v>849</v>
      </c>
      <c r="M70" s="289" t="s">
        <v>849</v>
      </c>
      <c r="N70" s="289" t="s">
        <v>849</v>
      </c>
      <c r="O70" s="289" t="s">
        <v>849</v>
      </c>
      <c r="P70" s="289" t="s">
        <v>849</v>
      </c>
      <c r="Q70" s="289" t="s">
        <v>849</v>
      </c>
      <c r="R70" s="289" t="s">
        <v>849</v>
      </c>
      <c r="S70" s="289" t="s">
        <v>849</v>
      </c>
      <c r="T70" s="289" t="s">
        <v>849</v>
      </c>
      <c r="U70" s="289" t="s">
        <v>849</v>
      </c>
      <c r="V70" s="289" t="s">
        <v>849</v>
      </c>
      <c r="W70" s="289" t="s">
        <v>849</v>
      </c>
      <c r="X70" s="289" t="s">
        <v>849</v>
      </c>
      <c r="Y70" s="289" t="s">
        <v>849</v>
      </c>
      <c r="Z70" s="289" t="s">
        <v>849</v>
      </c>
      <c r="AA70" s="289" t="s">
        <v>849</v>
      </c>
      <c r="AB70" s="289" t="s">
        <v>849</v>
      </c>
      <c r="AC70" s="289" t="s">
        <v>849</v>
      </c>
      <c r="AD70" s="289" t="s">
        <v>849</v>
      </c>
      <c r="AE70" s="289" t="s">
        <v>849</v>
      </c>
      <c r="AF70" s="289" t="s">
        <v>849</v>
      </c>
      <c r="AG70" s="289" t="s">
        <v>849</v>
      </c>
      <c r="AH70" s="289" t="s">
        <v>849</v>
      </c>
      <c r="AI70" s="289" t="s">
        <v>849</v>
      </c>
      <c r="AJ70" s="289" t="s">
        <v>849</v>
      </c>
      <c r="AK70" s="289" t="s">
        <v>849</v>
      </c>
      <c r="AL70" s="289"/>
      <c r="AM70" s="8" t="s">
        <v>849</v>
      </c>
      <c r="AN70" s="8" t="s">
        <v>849</v>
      </c>
      <c r="AO70" s="8" t="s">
        <v>849</v>
      </c>
      <c r="AP70" s="8" t="s">
        <v>849</v>
      </c>
      <c r="AQ70" s="8" t="s">
        <v>849</v>
      </c>
      <c r="AR70" s="8" t="s">
        <v>849</v>
      </c>
      <c r="AS70" s="8" t="s">
        <v>849</v>
      </c>
      <c r="AT70" s="8" t="s">
        <v>849</v>
      </c>
      <c r="AU70" s="8" t="s">
        <v>849</v>
      </c>
      <c r="AV70" s="8" t="s">
        <v>849</v>
      </c>
      <c r="AW70" s="8" t="s">
        <v>849</v>
      </c>
      <c r="AX70" s="8" t="s">
        <v>849</v>
      </c>
      <c r="AY70" s="8" t="s">
        <v>849</v>
      </c>
      <c r="AZ70" s="8" t="s">
        <v>849</v>
      </c>
      <c r="BA70" s="8" t="s">
        <v>849</v>
      </c>
      <c r="BB70" s="8" t="s">
        <v>849</v>
      </c>
      <c r="BC70" s="8" t="s">
        <v>849</v>
      </c>
      <c r="BD70" s="8" t="s">
        <v>849</v>
      </c>
      <c r="BE70" s="8" t="s">
        <v>849</v>
      </c>
      <c r="BF70" s="8" t="s">
        <v>849</v>
      </c>
      <c r="BG70" s="8" t="s">
        <v>849</v>
      </c>
    </row>
    <row r="71" spans="1:59" s="60" customFormat="1" ht="45" customHeight="1" x14ac:dyDescent="0.3">
      <c r="A71" s="628" t="s">
        <v>920</v>
      </c>
      <c r="B71" s="629"/>
      <c r="C71" s="630" t="s">
        <v>925</v>
      </c>
      <c r="D71" s="631"/>
      <c r="E71" s="632" t="s">
        <v>926</v>
      </c>
      <c r="F71" s="632"/>
      <c r="G71" s="632"/>
      <c r="H71" s="632"/>
      <c r="I71" s="629"/>
      <c r="J71" s="303" t="s">
        <v>923</v>
      </c>
      <c r="K71" s="303" t="s">
        <v>927</v>
      </c>
      <c r="L71" s="304" t="s">
        <v>849</v>
      </c>
      <c r="M71" s="304" t="s">
        <v>849</v>
      </c>
      <c r="N71" s="304" t="s">
        <v>849</v>
      </c>
      <c r="O71" s="304" t="s">
        <v>849</v>
      </c>
      <c r="P71" s="304" t="s">
        <v>849</v>
      </c>
      <c r="Q71" s="304" t="s">
        <v>849</v>
      </c>
      <c r="R71" s="304" t="s">
        <v>849</v>
      </c>
      <c r="S71" s="304" t="s">
        <v>849</v>
      </c>
      <c r="T71" s="304" t="s">
        <v>849</v>
      </c>
      <c r="U71" s="304" t="s">
        <v>849</v>
      </c>
      <c r="V71" s="304" t="s">
        <v>849</v>
      </c>
      <c r="W71" s="304" t="s">
        <v>849</v>
      </c>
      <c r="X71" s="304" t="s">
        <v>849</v>
      </c>
      <c r="Y71" s="304" t="s">
        <v>849</v>
      </c>
      <c r="Z71" s="304" t="s">
        <v>849</v>
      </c>
      <c r="AA71" s="304" t="s">
        <v>849</v>
      </c>
      <c r="AB71" s="304" t="s">
        <v>849</v>
      </c>
      <c r="AC71" s="304" t="s">
        <v>849</v>
      </c>
      <c r="AD71" s="304" t="s">
        <v>849</v>
      </c>
      <c r="AE71" s="304" t="s">
        <v>849</v>
      </c>
      <c r="AF71" s="304" t="s">
        <v>849</v>
      </c>
      <c r="AG71" s="304" t="s">
        <v>849</v>
      </c>
      <c r="AH71" s="304" t="s">
        <v>849</v>
      </c>
      <c r="AI71" s="304" t="s">
        <v>849</v>
      </c>
      <c r="AJ71" s="304" t="s">
        <v>849</v>
      </c>
      <c r="AK71" s="304" t="s">
        <v>849</v>
      </c>
      <c r="AL71" s="304"/>
      <c r="AM71" s="8" t="s">
        <v>849</v>
      </c>
      <c r="AN71" s="8" t="s">
        <v>849</v>
      </c>
      <c r="AO71" s="8" t="s">
        <v>849</v>
      </c>
      <c r="AP71" s="8" t="s">
        <v>849</v>
      </c>
      <c r="AQ71" s="8" t="s">
        <v>849</v>
      </c>
      <c r="AR71" s="8" t="s">
        <v>849</v>
      </c>
      <c r="AS71" s="8" t="s">
        <v>849</v>
      </c>
      <c r="AT71" s="8" t="s">
        <v>849</v>
      </c>
      <c r="AU71" s="8" t="s">
        <v>849</v>
      </c>
      <c r="AV71" s="8" t="s">
        <v>849</v>
      </c>
      <c r="AW71" s="8" t="s">
        <v>849</v>
      </c>
      <c r="AX71" s="8" t="s">
        <v>849</v>
      </c>
      <c r="AY71" s="8" t="s">
        <v>849</v>
      </c>
      <c r="AZ71" s="8" t="s">
        <v>849</v>
      </c>
      <c r="BA71" s="8" t="s">
        <v>849</v>
      </c>
      <c r="BB71" s="8" t="s">
        <v>849</v>
      </c>
      <c r="BC71" s="8" t="s">
        <v>849</v>
      </c>
      <c r="BD71" s="8" t="s">
        <v>849</v>
      </c>
      <c r="BE71" s="8" t="s">
        <v>849</v>
      </c>
      <c r="BF71" s="8" t="s">
        <v>849</v>
      </c>
      <c r="BG71" s="8" t="s">
        <v>849</v>
      </c>
    </row>
    <row r="72" spans="1:59" s="305" customFormat="1" ht="45" customHeight="1" x14ac:dyDescent="0.3">
      <c r="A72" s="622" t="s">
        <v>920</v>
      </c>
      <c r="B72" s="623"/>
      <c r="C72" s="633" t="s">
        <v>928</v>
      </c>
      <c r="D72" s="625"/>
      <c r="E72" s="627" t="s">
        <v>929</v>
      </c>
      <c r="F72" s="627"/>
      <c r="G72" s="627"/>
      <c r="H72" s="627"/>
      <c r="I72" s="623"/>
      <c r="J72" s="302" t="s">
        <v>930</v>
      </c>
      <c r="K72" s="289" t="s">
        <v>849</v>
      </c>
      <c r="L72" s="290" t="s">
        <v>849</v>
      </c>
      <c r="M72" s="289" t="s">
        <v>849</v>
      </c>
      <c r="N72" s="289" t="s">
        <v>849</v>
      </c>
      <c r="O72" s="289" t="s">
        <v>849</v>
      </c>
      <c r="P72" s="289" t="s">
        <v>849</v>
      </c>
      <c r="Q72" s="289" t="s">
        <v>849</v>
      </c>
      <c r="R72" s="289" t="s">
        <v>849</v>
      </c>
      <c r="S72" s="289" t="s">
        <v>849</v>
      </c>
      <c r="T72" s="289" t="s">
        <v>849</v>
      </c>
      <c r="U72" s="289" t="s">
        <v>849</v>
      </c>
      <c r="V72" s="289" t="s">
        <v>849</v>
      </c>
      <c r="W72" s="289" t="s">
        <v>849</v>
      </c>
      <c r="X72" s="290" t="s">
        <v>849</v>
      </c>
      <c r="Y72" s="289" t="s">
        <v>849</v>
      </c>
      <c r="Z72" s="289" t="s">
        <v>849</v>
      </c>
      <c r="AA72" s="289" t="s">
        <v>849</v>
      </c>
      <c r="AB72" s="289" t="s">
        <v>849</v>
      </c>
      <c r="AC72" s="289" t="s">
        <v>849</v>
      </c>
      <c r="AD72" s="289" t="s">
        <v>849</v>
      </c>
      <c r="AE72" s="289" t="s">
        <v>849</v>
      </c>
      <c r="AF72" s="289" t="s">
        <v>849</v>
      </c>
      <c r="AG72" s="289" t="s">
        <v>849</v>
      </c>
      <c r="AH72" s="289" t="s">
        <v>849</v>
      </c>
      <c r="AI72" s="289" t="s">
        <v>849</v>
      </c>
      <c r="AJ72" s="289" t="s">
        <v>849</v>
      </c>
      <c r="AK72" s="289" t="s">
        <v>849</v>
      </c>
      <c r="AL72" s="289"/>
      <c r="AM72" s="8" t="s">
        <v>849</v>
      </c>
      <c r="AN72" s="8" t="s">
        <v>849</v>
      </c>
      <c r="AO72" s="8" t="s">
        <v>849</v>
      </c>
      <c r="AP72" s="8" t="s">
        <v>849</v>
      </c>
      <c r="AQ72" s="8" t="s">
        <v>849</v>
      </c>
      <c r="AR72" s="8" t="s">
        <v>849</v>
      </c>
      <c r="AS72" s="8" t="s">
        <v>849</v>
      </c>
      <c r="AT72" s="8" t="s">
        <v>849</v>
      </c>
      <c r="AU72" s="8" t="s">
        <v>849</v>
      </c>
      <c r="AV72" s="8" t="s">
        <v>849</v>
      </c>
      <c r="AW72" s="8" t="s">
        <v>849</v>
      </c>
      <c r="AX72" s="8" t="s">
        <v>849</v>
      </c>
      <c r="AY72" s="8" t="s">
        <v>849</v>
      </c>
      <c r="AZ72" s="8" t="s">
        <v>849</v>
      </c>
      <c r="BA72" s="8" t="s">
        <v>849</v>
      </c>
      <c r="BB72" s="8" t="s">
        <v>849</v>
      </c>
      <c r="BC72" s="8" t="s">
        <v>849</v>
      </c>
      <c r="BD72" s="8" t="s">
        <v>849</v>
      </c>
      <c r="BE72" s="8" t="s">
        <v>849</v>
      </c>
      <c r="BF72" s="8" t="s">
        <v>849</v>
      </c>
      <c r="BG72" s="8" t="s">
        <v>849</v>
      </c>
    </row>
    <row r="73" spans="1:59" s="60" customFormat="1" ht="21.75" customHeight="1" x14ac:dyDescent="0.3">
      <c r="A73" s="557" t="s">
        <v>724</v>
      </c>
      <c r="B73" s="559"/>
      <c r="C73" s="559"/>
      <c r="D73" s="559"/>
      <c r="E73" s="559"/>
      <c r="F73" s="559"/>
      <c r="G73" s="559"/>
      <c r="H73" s="559"/>
      <c r="I73" s="559"/>
      <c r="J73" s="559"/>
    </row>
    <row r="74" spans="1:59" s="60" customFormat="1" ht="21.75" customHeight="1" x14ac:dyDescent="0.3">
      <c r="A74" s="498" t="s">
        <v>657</v>
      </c>
      <c r="B74" s="500"/>
      <c r="C74" s="498" t="s">
        <v>700</v>
      </c>
      <c r="D74" s="500"/>
      <c r="E74" s="498" t="s">
        <v>10</v>
      </c>
      <c r="F74" s="499"/>
      <c r="G74" s="499"/>
      <c r="H74" s="499"/>
      <c r="I74" s="500"/>
      <c r="J74" s="560" t="s">
        <v>658</v>
      </c>
      <c r="K74" s="560" t="s">
        <v>312</v>
      </c>
      <c r="L74" s="560" t="s">
        <v>722</v>
      </c>
      <c r="M74" s="560" t="s">
        <v>723</v>
      </c>
      <c r="N74" s="21" t="s">
        <v>659</v>
      </c>
      <c r="O74" s="21"/>
      <c r="P74" s="21" t="s">
        <v>660</v>
      </c>
      <c r="Q74" s="21"/>
      <c r="R74" s="84" t="s">
        <v>661</v>
      </c>
      <c r="S74" s="85"/>
      <c r="T74" s="84" t="s">
        <v>662</v>
      </c>
      <c r="U74" s="85"/>
      <c r="V74" s="84" t="s">
        <v>663</v>
      </c>
      <c r="W74" s="85"/>
      <c r="X74" s="84" t="s">
        <v>664</v>
      </c>
      <c r="Y74" s="85"/>
      <c r="Z74" s="84" t="s">
        <v>665</v>
      </c>
      <c r="AA74" s="85"/>
      <c r="AB74" s="84" t="s">
        <v>666</v>
      </c>
      <c r="AC74" s="85"/>
      <c r="AD74" s="84" t="s">
        <v>667</v>
      </c>
      <c r="AE74" s="85"/>
      <c r="AF74" s="84" t="s">
        <v>668</v>
      </c>
      <c r="AG74" s="85"/>
      <c r="AH74" s="84" t="s">
        <v>669</v>
      </c>
      <c r="AI74" s="85"/>
      <c r="AJ74" s="84" t="s">
        <v>670</v>
      </c>
      <c r="AK74" s="85"/>
      <c r="AL74" s="562" t="s">
        <v>671</v>
      </c>
      <c r="AM74" s="587"/>
      <c r="AN74" s="587"/>
      <c r="AO74" s="563"/>
    </row>
    <row r="75" spans="1:59" s="60" customFormat="1" ht="21.75" customHeight="1" x14ac:dyDescent="0.3">
      <c r="A75" s="557"/>
      <c r="B75" s="558"/>
      <c r="C75" s="557"/>
      <c r="D75" s="558"/>
      <c r="E75" s="557"/>
      <c r="F75" s="559"/>
      <c r="G75" s="559"/>
      <c r="H75" s="559"/>
      <c r="I75" s="558"/>
      <c r="J75" s="561"/>
      <c r="K75" s="561"/>
      <c r="L75" s="561"/>
      <c r="M75" s="561"/>
      <c r="N75" s="14" t="s">
        <v>672</v>
      </c>
      <c r="O75" s="14" t="s">
        <v>358</v>
      </c>
      <c r="P75" s="14" t="s">
        <v>672</v>
      </c>
      <c r="Q75" s="14" t="s">
        <v>358</v>
      </c>
      <c r="R75" s="14" t="s">
        <v>672</v>
      </c>
      <c r="S75" s="14" t="s">
        <v>358</v>
      </c>
      <c r="T75" s="14" t="s">
        <v>672</v>
      </c>
      <c r="U75" s="14" t="s">
        <v>358</v>
      </c>
      <c r="V75" s="14" t="s">
        <v>672</v>
      </c>
      <c r="W75" s="14" t="s">
        <v>358</v>
      </c>
      <c r="X75" s="14" t="s">
        <v>672</v>
      </c>
      <c r="Y75" s="14" t="s">
        <v>358</v>
      </c>
      <c r="Z75" s="14" t="s">
        <v>672</v>
      </c>
      <c r="AA75" s="14" t="s">
        <v>358</v>
      </c>
      <c r="AB75" s="14" t="s">
        <v>672</v>
      </c>
      <c r="AC75" s="14" t="s">
        <v>358</v>
      </c>
      <c r="AD75" s="14" t="s">
        <v>672</v>
      </c>
      <c r="AE75" s="14" t="s">
        <v>358</v>
      </c>
      <c r="AF75" s="14" t="s">
        <v>672</v>
      </c>
      <c r="AG75" s="14" t="s">
        <v>358</v>
      </c>
      <c r="AH75" s="14" t="s">
        <v>672</v>
      </c>
      <c r="AI75" s="14" t="s">
        <v>358</v>
      </c>
      <c r="AJ75" s="14" t="s">
        <v>672</v>
      </c>
      <c r="AK75" s="14" t="s">
        <v>358</v>
      </c>
      <c r="AL75" s="566"/>
      <c r="AM75" s="588"/>
      <c r="AN75" s="588"/>
      <c r="AO75" s="567"/>
    </row>
    <row r="76" spans="1:59" s="60" customFormat="1" ht="21.75" customHeight="1" x14ac:dyDescent="0.3">
      <c r="A76" s="547"/>
      <c r="B76" s="548"/>
      <c r="C76" s="547"/>
      <c r="D76" s="548"/>
      <c r="E76" s="549"/>
      <c r="F76" s="550"/>
      <c r="G76" s="550"/>
      <c r="H76" s="550"/>
      <c r="I76" s="551"/>
      <c r="J76" s="20"/>
      <c r="K76" s="68"/>
      <c r="L76" s="68"/>
      <c r="M76" s="68"/>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552"/>
      <c r="AM76" s="553"/>
      <c r="AN76" s="553"/>
      <c r="AO76" s="554"/>
    </row>
  </sheetData>
  <mergeCells count="201">
    <mergeCell ref="A67:J67"/>
    <mergeCell ref="A68:B69"/>
    <mergeCell ref="C68:D69"/>
    <mergeCell ref="E68:I69"/>
    <mergeCell ref="J68:J69"/>
    <mergeCell ref="K68:K69"/>
    <mergeCell ref="L68:L69"/>
    <mergeCell ref="M68:M69"/>
    <mergeCell ref="A73:J73"/>
    <mergeCell ref="J48:J49"/>
    <mergeCell ref="F50:F51"/>
    <mergeCell ref="G50:I51"/>
    <mergeCell ref="J50:J51"/>
    <mergeCell ref="A53:A54"/>
    <mergeCell ref="B54:C54"/>
    <mergeCell ref="G54:I54"/>
    <mergeCell ref="J55:J56"/>
    <mergeCell ref="A55:A56"/>
    <mergeCell ref="B55:C55"/>
    <mergeCell ref="G55:I55"/>
    <mergeCell ref="B56:C56"/>
    <mergeCell ref="G56:I56"/>
    <mergeCell ref="B47:C47"/>
    <mergeCell ref="B48:C48"/>
    <mergeCell ref="G47:I47"/>
    <mergeCell ref="B52:C52"/>
    <mergeCell ref="G52:I52"/>
    <mergeCell ref="B53:C53"/>
    <mergeCell ref="G53:I53"/>
    <mergeCell ref="B49:C49"/>
    <mergeCell ref="A50:A51"/>
    <mergeCell ref="B50:C50"/>
    <mergeCell ref="B51:C51"/>
    <mergeCell ref="A48:A49"/>
    <mergeCell ref="F48:F49"/>
    <mergeCell ref="G48:I49"/>
    <mergeCell ref="A32:J32"/>
    <mergeCell ref="K32:AM32"/>
    <mergeCell ref="AR37:AV37"/>
    <mergeCell ref="J35:K35"/>
    <mergeCell ref="N35:T35"/>
    <mergeCell ref="AR35:AV35"/>
    <mergeCell ref="B36:F36"/>
    <mergeCell ref="J36:K36"/>
    <mergeCell ref="N36:T36"/>
    <mergeCell ref="AR36:AV36"/>
    <mergeCell ref="B37:F37"/>
    <mergeCell ref="J37:K37"/>
    <mergeCell ref="N37:T37"/>
    <mergeCell ref="A33:A34"/>
    <mergeCell ref="B33:I34"/>
    <mergeCell ref="J33:K34"/>
    <mergeCell ref="L33:L34"/>
    <mergeCell ref="M33:M34"/>
    <mergeCell ref="N33:T34"/>
    <mergeCell ref="U33:V33"/>
    <mergeCell ref="W33:X33"/>
    <mergeCell ref="Y33:Z33"/>
    <mergeCell ref="AA33:AB33"/>
    <mergeCell ref="AC33:AD33"/>
    <mergeCell ref="AS6:AV6"/>
    <mergeCell ref="AW6:AZ6"/>
    <mergeCell ref="BA6:BD6"/>
    <mergeCell ref="BE6:BH6"/>
    <mergeCell ref="C9:C10"/>
    <mergeCell ref="D9:D10"/>
    <mergeCell ref="V6:Y6"/>
    <mergeCell ref="Z6:AC6"/>
    <mergeCell ref="AD6:AG6"/>
    <mergeCell ref="AH6:AK6"/>
    <mergeCell ref="AL6:AN6"/>
    <mergeCell ref="AO6:AR6"/>
    <mergeCell ref="J6:J7"/>
    <mergeCell ref="K6:K7"/>
    <mergeCell ref="L6:L7"/>
    <mergeCell ref="M6:M7"/>
    <mergeCell ref="N6:Q6"/>
    <mergeCell ref="R6:U6"/>
    <mergeCell ref="A1:A3"/>
    <mergeCell ref="B1:H3"/>
    <mergeCell ref="I1:J1"/>
    <mergeCell ref="I2:J2"/>
    <mergeCell ref="I3:J3"/>
    <mergeCell ref="B4:J4"/>
    <mergeCell ref="A5:J5"/>
    <mergeCell ref="A6:A7"/>
    <mergeCell ref="B6:B7"/>
    <mergeCell ref="C6:C7"/>
    <mergeCell ref="D6:D7"/>
    <mergeCell ref="E6:E7"/>
    <mergeCell ref="F6:F7"/>
    <mergeCell ref="G6:G7"/>
    <mergeCell ref="H6:H7"/>
    <mergeCell ref="I6:I7"/>
    <mergeCell ref="N39:T39"/>
    <mergeCell ref="AR39:AV39"/>
    <mergeCell ref="B40:F40"/>
    <mergeCell ref="J40:K40"/>
    <mergeCell ref="N40:T40"/>
    <mergeCell ref="AR40:AV40"/>
    <mergeCell ref="A41:J41"/>
    <mergeCell ref="AE33:AF33"/>
    <mergeCell ref="AG33:AH33"/>
    <mergeCell ref="AI33:AJ33"/>
    <mergeCell ref="AK33:AL33"/>
    <mergeCell ref="AN33:AO33"/>
    <mergeCell ref="AP33:AQ33"/>
    <mergeCell ref="AR33:AV34"/>
    <mergeCell ref="B35:I35"/>
    <mergeCell ref="B38:F38"/>
    <mergeCell ref="J38:K38"/>
    <mergeCell ref="N38:T38"/>
    <mergeCell ref="AR38:AV38"/>
    <mergeCell ref="B42:C43"/>
    <mergeCell ref="D42:D43"/>
    <mergeCell ref="E42:E43"/>
    <mergeCell ref="F42:F43"/>
    <mergeCell ref="G42:I43"/>
    <mergeCell ref="J42:J43"/>
    <mergeCell ref="K42:K43"/>
    <mergeCell ref="L42:L43"/>
    <mergeCell ref="B39:F39"/>
    <mergeCell ref="J39:K39"/>
    <mergeCell ref="AD42:AE42"/>
    <mergeCell ref="AF42:AG42"/>
    <mergeCell ref="AH42:AI42"/>
    <mergeCell ref="AJ42:AK42"/>
    <mergeCell ref="AL42:AL43"/>
    <mergeCell ref="A44:A46"/>
    <mergeCell ref="B44:C45"/>
    <mergeCell ref="D44:D45"/>
    <mergeCell ref="E44:E45"/>
    <mergeCell ref="F44:F45"/>
    <mergeCell ref="G44:I45"/>
    <mergeCell ref="J44:J45"/>
    <mergeCell ref="G46:I46"/>
    <mergeCell ref="B46:C46"/>
    <mergeCell ref="M42:M43"/>
    <mergeCell ref="N42:O42"/>
    <mergeCell ref="P42:Q42"/>
    <mergeCell ref="R42:S42"/>
    <mergeCell ref="T42:U42"/>
    <mergeCell ref="V42:W42"/>
    <mergeCell ref="X42:Y42"/>
    <mergeCell ref="Z42:AA42"/>
    <mergeCell ref="AB42:AC42"/>
    <mergeCell ref="A42:A43"/>
    <mergeCell ref="K57:AL57"/>
    <mergeCell ref="A58:B59"/>
    <mergeCell ref="C58:D59"/>
    <mergeCell ref="E58:E59"/>
    <mergeCell ref="F58:F59"/>
    <mergeCell ref="G58:I59"/>
    <mergeCell ref="J58:J59"/>
    <mergeCell ref="K58:K59"/>
    <mergeCell ref="L58:L59"/>
    <mergeCell ref="M58:M59"/>
    <mergeCell ref="A57:J57"/>
    <mergeCell ref="AM58:AM59"/>
    <mergeCell ref="G63:I63"/>
    <mergeCell ref="A64:B64"/>
    <mergeCell ref="C64:D64"/>
    <mergeCell ref="G64:I64"/>
    <mergeCell ref="A65:B65"/>
    <mergeCell ref="C65:D65"/>
    <mergeCell ref="G65:I65"/>
    <mergeCell ref="A66:B66"/>
    <mergeCell ref="C66:D66"/>
    <mergeCell ref="A61:B61"/>
    <mergeCell ref="C61:D61"/>
    <mergeCell ref="G61:I61"/>
    <mergeCell ref="A62:B62"/>
    <mergeCell ref="C62:D62"/>
    <mergeCell ref="G62:I62"/>
    <mergeCell ref="A60:B60"/>
    <mergeCell ref="C60:D60"/>
    <mergeCell ref="G60:I60"/>
    <mergeCell ref="A63:B63"/>
    <mergeCell ref="C63:D63"/>
    <mergeCell ref="AL68:AO69"/>
    <mergeCell ref="A70:B70"/>
    <mergeCell ref="C70:D70"/>
    <mergeCell ref="E70:I70"/>
    <mergeCell ref="A71:B71"/>
    <mergeCell ref="C71:D71"/>
    <mergeCell ref="E71:I71"/>
    <mergeCell ref="A72:B72"/>
    <mergeCell ref="C72:D72"/>
    <mergeCell ref="E72:I72"/>
    <mergeCell ref="A74:B75"/>
    <mergeCell ref="C74:D75"/>
    <mergeCell ref="E74:I75"/>
    <mergeCell ref="J74:J75"/>
    <mergeCell ref="K74:K75"/>
    <mergeCell ref="L74:L75"/>
    <mergeCell ref="M74:M75"/>
    <mergeCell ref="AL74:AO75"/>
    <mergeCell ref="A76:B76"/>
    <mergeCell ref="C76:D76"/>
    <mergeCell ref="E76:I76"/>
    <mergeCell ref="AL76:AO76"/>
  </mergeCells>
  <conditionalFormatting sqref="L8:BF8">
    <cfRule type="containsText" dxfId="62" priority="1" operator="containsText" text="6">
      <formula>NOT(ISERROR(SEARCH("6",L8)))</formula>
    </cfRule>
    <cfRule type="containsText" dxfId="61" priority="2" operator="containsText" text="G">
      <formula>NOT(ISERROR(SEARCH("G",L8)))</formula>
    </cfRule>
    <cfRule type="containsText" dxfId="60" priority="3" operator="containsText" text="5">
      <formula>NOT(ISERROR(SEARCH("5",L8)))</formula>
    </cfRule>
    <cfRule type="containsText" dxfId="59" priority="4" operator="containsText" text="4">
      <formula>NOT(ISERROR(SEARCH("4",L8)))</formula>
    </cfRule>
    <cfRule type="containsText" dxfId="58" priority="5" operator="containsText" text="3">
      <formula>NOT(ISERROR(SEARCH("3",L8)))</formula>
    </cfRule>
    <cfRule type="containsText" dxfId="57" priority="6" operator="containsText" text="G">
      <formula>NOT(ISERROR(SEARCH("G",L8)))</formula>
    </cfRule>
    <cfRule type="containsText" dxfId="56" priority="7" operator="containsText" text="G">
      <formula>NOT(ISERROR(SEARCH("G",L8)))</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C5B0-E23F-403F-912F-373459C42F48}">
  <dimension ref="A1:BI110"/>
  <sheetViews>
    <sheetView tabSelected="1" topLeftCell="J1" zoomScale="80" zoomScaleNormal="80" workbookViewId="0">
      <selection activeCell="N6" sqref="A6:XFD7"/>
    </sheetView>
  </sheetViews>
  <sheetFormatPr baseColWidth="10" defaultColWidth="11.42578125" defaultRowHeight="16.5" x14ac:dyDescent="0.25"/>
  <cols>
    <col min="1" max="1" width="22.28515625" style="47" customWidth="1"/>
    <col min="2" max="2" width="27.42578125" style="47" customWidth="1"/>
    <col min="3" max="3" width="28.85546875" style="47" customWidth="1"/>
    <col min="4" max="4" width="16" style="47" customWidth="1"/>
    <col min="5" max="5" width="37.140625" style="47" customWidth="1"/>
    <col min="6" max="6" width="22.28515625" style="47" customWidth="1"/>
    <col min="7" max="7" width="13.85546875" style="47" customWidth="1"/>
    <col min="8" max="8" width="11.42578125" style="47"/>
    <col min="9" max="9" width="37.7109375" style="74" customWidth="1"/>
    <col min="10" max="10" width="30.140625" style="47" customWidth="1"/>
    <col min="11" max="11" width="27.42578125" style="47" customWidth="1"/>
    <col min="12" max="12" width="31.5703125" style="47" customWidth="1"/>
    <col min="13" max="13" width="21.85546875" style="47" customWidth="1"/>
    <col min="14" max="60" width="3" style="47" customWidth="1"/>
    <col min="61" max="61" width="3.5703125" style="47" customWidth="1"/>
    <col min="62" max="16384" width="11.42578125" style="47"/>
  </cols>
  <sheetData>
    <row r="1" spans="1:61" x14ac:dyDescent="0.25">
      <c r="A1" s="679"/>
      <c r="B1" s="680" t="s">
        <v>0</v>
      </c>
      <c r="C1" s="680"/>
      <c r="D1" s="680"/>
      <c r="E1" s="680"/>
      <c r="F1" s="680"/>
      <c r="G1" s="680"/>
      <c r="H1" s="680"/>
      <c r="I1" s="680"/>
      <c r="J1" s="680"/>
      <c r="K1" s="546" t="s">
        <v>1</v>
      </c>
      <c r="L1" s="546"/>
      <c r="M1" s="46"/>
    </row>
    <row r="2" spans="1:61" x14ac:dyDescent="0.25">
      <c r="A2" s="679"/>
      <c r="B2" s="680"/>
      <c r="C2" s="680"/>
      <c r="D2" s="680"/>
      <c r="E2" s="680"/>
      <c r="F2" s="680"/>
      <c r="G2" s="680"/>
      <c r="H2" s="680"/>
      <c r="I2" s="680"/>
      <c r="J2" s="680"/>
      <c r="K2" s="546" t="s">
        <v>2</v>
      </c>
      <c r="L2" s="546"/>
      <c r="M2" s="46"/>
    </row>
    <row r="3" spans="1:61" x14ac:dyDescent="0.25">
      <c r="A3" s="679"/>
      <c r="B3" s="680"/>
      <c r="C3" s="680"/>
      <c r="D3" s="680"/>
      <c r="E3" s="680"/>
      <c r="F3" s="680"/>
      <c r="G3" s="680"/>
      <c r="H3" s="680"/>
      <c r="I3" s="680"/>
      <c r="J3" s="680"/>
      <c r="K3" s="546" t="s">
        <v>3</v>
      </c>
      <c r="L3" s="546"/>
      <c r="M3" s="46"/>
    </row>
    <row r="4" spans="1:61" ht="33" x14ac:dyDescent="0.25">
      <c r="A4" s="49" t="s">
        <v>4</v>
      </c>
      <c r="B4" s="681" t="s">
        <v>931</v>
      </c>
      <c r="C4" s="681"/>
      <c r="D4" s="681"/>
      <c r="E4" s="681"/>
      <c r="F4" s="681"/>
      <c r="G4" s="681"/>
      <c r="H4" s="681"/>
      <c r="I4" s="681"/>
      <c r="J4" s="681"/>
      <c r="K4" s="681"/>
      <c r="L4" s="681"/>
      <c r="M4" s="46"/>
    </row>
    <row r="5" spans="1:61" s="48" customFormat="1" x14ac:dyDescent="0.3">
      <c r="A5" s="680" t="s">
        <v>525</v>
      </c>
      <c r="B5" s="680"/>
      <c r="C5" s="680"/>
      <c r="D5" s="680"/>
      <c r="E5" s="680"/>
      <c r="F5" s="680"/>
      <c r="G5" s="680"/>
      <c r="H5" s="680"/>
      <c r="I5" s="680"/>
      <c r="J5" s="680"/>
      <c r="K5" s="49"/>
      <c r="L5" s="248"/>
      <c r="M5" s="74"/>
      <c r="N5" s="74"/>
      <c r="O5" s="74"/>
      <c r="P5" s="74"/>
      <c r="Q5" s="74"/>
      <c r="R5" s="74"/>
      <c r="S5" s="74"/>
      <c r="T5" s="74"/>
      <c r="U5" s="47"/>
      <c r="V5" s="47"/>
      <c r="W5" s="47"/>
      <c r="X5" s="47"/>
      <c r="Y5" s="47"/>
      <c r="Z5" s="47"/>
      <c r="AA5" s="47"/>
      <c r="AB5" s="47"/>
      <c r="AC5" s="47"/>
      <c r="AD5" s="47"/>
      <c r="AE5" s="47"/>
      <c r="AF5" s="47"/>
      <c r="AG5" s="47"/>
      <c r="AH5" s="47"/>
      <c r="AI5" s="47"/>
      <c r="AJ5" s="47"/>
      <c r="AK5" s="47"/>
      <c r="AL5" s="47"/>
      <c r="AM5" s="47"/>
    </row>
    <row r="6" spans="1:61" s="250" customFormat="1" x14ac:dyDescent="0.25">
      <c r="A6" s="532" t="s">
        <v>6</v>
      </c>
      <c r="B6" s="525" t="s">
        <v>7</v>
      </c>
      <c r="C6" s="525" t="s">
        <v>8</v>
      </c>
      <c r="D6" s="525" t="s">
        <v>9</v>
      </c>
      <c r="E6" s="525" t="s">
        <v>10</v>
      </c>
      <c r="F6" s="525" t="s">
        <v>11</v>
      </c>
      <c r="G6" s="525" t="s">
        <v>12</v>
      </c>
      <c r="H6" s="525" t="s">
        <v>13</v>
      </c>
      <c r="I6" s="525" t="s">
        <v>14</v>
      </c>
      <c r="J6" s="525" t="s">
        <v>15</v>
      </c>
      <c r="K6" s="248"/>
      <c r="L6" s="248"/>
      <c r="M6" s="248"/>
      <c r="N6" s="248"/>
      <c r="O6" s="248"/>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row>
    <row r="7" spans="1:61" x14ac:dyDescent="0.25">
      <c r="A7" s="533"/>
      <c r="B7" s="526"/>
      <c r="C7" s="526"/>
      <c r="D7" s="526"/>
      <c r="E7" s="526"/>
      <c r="F7" s="526"/>
      <c r="G7" s="526"/>
      <c r="H7" s="526"/>
      <c r="I7" s="526"/>
      <c r="J7" s="526"/>
      <c r="K7" s="248"/>
      <c r="L7" s="235"/>
      <c r="M7" s="248"/>
      <c r="N7" s="248"/>
      <c r="O7" s="248"/>
      <c r="P7" s="251"/>
      <c r="Q7" s="251"/>
      <c r="R7" s="251"/>
      <c r="S7" s="251"/>
      <c r="T7" s="252" t="s">
        <v>539</v>
      </c>
      <c r="U7" s="252" t="s">
        <v>539</v>
      </c>
      <c r="V7" s="252" t="s">
        <v>539</v>
      </c>
      <c r="W7" s="252" t="s">
        <v>539</v>
      </c>
      <c r="X7" s="252" t="s">
        <v>539</v>
      </c>
      <c r="Y7" s="252" t="s">
        <v>539</v>
      </c>
      <c r="Z7" s="252" t="s">
        <v>539</v>
      </c>
      <c r="AA7" s="252" t="s">
        <v>539</v>
      </c>
      <c r="AB7" s="252" t="s">
        <v>539</v>
      </c>
      <c r="AC7" s="252" t="s">
        <v>539</v>
      </c>
      <c r="AD7" s="252" t="s">
        <v>539</v>
      </c>
      <c r="AE7" s="252" t="s">
        <v>539</v>
      </c>
      <c r="AF7" s="252" t="s">
        <v>539</v>
      </c>
      <c r="AG7" s="252" t="s">
        <v>539</v>
      </c>
      <c r="AH7" s="252" t="s">
        <v>539</v>
      </c>
      <c r="AI7" s="252" t="s">
        <v>539</v>
      </c>
      <c r="AJ7" s="252" t="s">
        <v>539</v>
      </c>
      <c r="AK7" s="252" t="s">
        <v>539</v>
      </c>
      <c r="AL7" s="252" t="s">
        <v>539</v>
      </c>
      <c r="AM7" s="252" t="s">
        <v>539</v>
      </c>
      <c r="AN7" s="252" t="s">
        <v>539</v>
      </c>
      <c r="AO7" s="252" t="s">
        <v>539</v>
      </c>
      <c r="AP7" s="252" t="s">
        <v>539</v>
      </c>
      <c r="AQ7" s="252" t="s">
        <v>539</v>
      </c>
      <c r="AR7" s="252" t="s">
        <v>539</v>
      </c>
      <c r="AS7" s="252" t="s">
        <v>539</v>
      </c>
      <c r="AT7" s="252" t="s">
        <v>539</v>
      </c>
      <c r="AU7" s="252" t="s">
        <v>539</v>
      </c>
      <c r="AV7" s="252" t="s">
        <v>539</v>
      </c>
      <c r="AW7" s="252" t="s">
        <v>539</v>
      </c>
      <c r="AX7" s="252" t="s">
        <v>539</v>
      </c>
      <c r="AY7" s="252" t="s">
        <v>539</v>
      </c>
      <c r="AZ7" s="252" t="s">
        <v>539</v>
      </c>
      <c r="BA7" s="252" t="s">
        <v>539</v>
      </c>
      <c r="BB7" s="252" t="s">
        <v>539</v>
      </c>
      <c r="BC7" s="252" t="s">
        <v>539</v>
      </c>
      <c r="BD7" s="252" t="s">
        <v>539</v>
      </c>
      <c r="BE7" s="252" t="s">
        <v>539</v>
      </c>
      <c r="BF7" s="252" t="s">
        <v>539</v>
      </c>
      <c r="BG7" s="252" t="s">
        <v>539</v>
      </c>
      <c r="BH7" s="252" t="s">
        <v>539</v>
      </c>
      <c r="BI7" s="252" t="s">
        <v>539</v>
      </c>
    </row>
    <row r="8" spans="1:61" ht="165" x14ac:dyDescent="0.25">
      <c r="A8" s="820" t="s">
        <v>735</v>
      </c>
      <c r="B8" s="821" t="s">
        <v>553</v>
      </c>
      <c r="C8" s="821" t="s">
        <v>553</v>
      </c>
      <c r="D8" s="822" t="s">
        <v>932</v>
      </c>
      <c r="E8" s="482" t="s">
        <v>933</v>
      </c>
      <c r="F8" s="482" t="s">
        <v>775</v>
      </c>
      <c r="G8" s="482" t="s">
        <v>775</v>
      </c>
      <c r="H8" s="823" t="s">
        <v>553</v>
      </c>
      <c r="I8" s="481" t="s">
        <v>934</v>
      </c>
      <c r="J8" s="482" t="s">
        <v>935</v>
      </c>
      <c r="K8" s="253" t="s">
        <v>1745</v>
      </c>
      <c r="L8" s="333">
        <v>0.85</v>
      </c>
      <c r="M8" s="248"/>
      <c r="N8" s="248"/>
      <c r="O8" s="248"/>
      <c r="P8" s="252" t="s">
        <v>539</v>
      </c>
      <c r="Q8" s="252" t="s">
        <v>539</v>
      </c>
      <c r="R8" s="252" t="s">
        <v>539</v>
      </c>
      <c r="S8" s="252" t="s">
        <v>539</v>
      </c>
      <c r="T8" s="252" t="s">
        <v>539</v>
      </c>
      <c r="U8" s="252" t="s">
        <v>539</v>
      </c>
      <c r="V8" s="252" t="s">
        <v>539</v>
      </c>
      <c r="W8" s="252" t="s">
        <v>539</v>
      </c>
      <c r="X8" s="252" t="s">
        <v>539</v>
      </c>
      <c r="Y8" s="252" t="s">
        <v>539</v>
      </c>
      <c r="Z8" s="252" t="s">
        <v>539</v>
      </c>
      <c r="AA8" s="252" t="s">
        <v>539</v>
      </c>
      <c r="AB8" s="252" t="s">
        <v>539</v>
      </c>
      <c r="AC8" s="252" t="s">
        <v>539</v>
      </c>
      <c r="AD8" s="252" t="s">
        <v>539</v>
      </c>
      <c r="AE8" s="252" t="s">
        <v>539</v>
      </c>
      <c r="AF8" s="252" t="s">
        <v>539</v>
      </c>
      <c r="AG8" s="252" t="s">
        <v>539</v>
      </c>
      <c r="AH8" s="252" t="s">
        <v>539</v>
      </c>
      <c r="AI8" s="252" t="s">
        <v>539</v>
      </c>
      <c r="AJ8" s="252" t="s">
        <v>539</v>
      </c>
      <c r="AK8" s="252" t="s">
        <v>539</v>
      </c>
      <c r="AL8" s="252" t="s">
        <v>539</v>
      </c>
      <c r="AM8" s="252" t="s">
        <v>539</v>
      </c>
      <c r="AN8" s="252" t="s">
        <v>539</v>
      </c>
      <c r="AO8" s="252" t="s">
        <v>539</v>
      </c>
      <c r="AP8" s="252" t="s">
        <v>539</v>
      </c>
      <c r="AQ8" s="252" t="s">
        <v>539</v>
      </c>
      <c r="AR8" s="252" t="s">
        <v>539</v>
      </c>
      <c r="AS8" s="252" t="s">
        <v>539</v>
      </c>
      <c r="AT8" s="252" t="s">
        <v>539</v>
      </c>
      <c r="AU8" s="252" t="s">
        <v>539</v>
      </c>
      <c r="AV8" s="252" t="s">
        <v>539</v>
      </c>
      <c r="AW8" s="252" t="s">
        <v>539</v>
      </c>
      <c r="AX8" s="252" t="s">
        <v>539</v>
      </c>
      <c r="AY8" s="252" t="s">
        <v>539</v>
      </c>
      <c r="AZ8" s="252" t="s">
        <v>539</v>
      </c>
      <c r="BA8" s="252" t="s">
        <v>539</v>
      </c>
      <c r="BB8" s="252" t="s">
        <v>539</v>
      </c>
      <c r="BC8" s="252" t="s">
        <v>539</v>
      </c>
      <c r="BD8" s="252" t="s">
        <v>539</v>
      </c>
      <c r="BE8" s="252" t="s">
        <v>539</v>
      </c>
      <c r="BF8" s="252" t="s">
        <v>539</v>
      </c>
      <c r="BG8" s="252" t="s">
        <v>539</v>
      </c>
      <c r="BH8" s="252" t="s">
        <v>539</v>
      </c>
      <c r="BI8" s="252" t="s">
        <v>539</v>
      </c>
    </row>
    <row r="9" spans="1:61" ht="115.5" x14ac:dyDescent="0.25">
      <c r="A9" s="820"/>
      <c r="B9" s="821"/>
      <c r="C9" s="821"/>
      <c r="D9" s="822" t="s">
        <v>936</v>
      </c>
      <c r="E9" s="482" t="s">
        <v>937</v>
      </c>
      <c r="F9" s="482" t="s">
        <v>938</v>
      </c>
      <c r="G9" s="824">
        <v>1</v>
      </c>
      <c r="H9" s="823" t="s">
        <v>203</v>
      </c>
      <c r="I9" s="481" t="s">
        <v>939</v>
      </c>
      <c r="J9" s="482" t="s">
        <v>940</v>
      </c>
      <c r="K9" s="253" t="s">
        <v>1746</v>
      </c>
      <c r="L9" s="333">
        <v>0.5</v>
      </c>
      <c r="M9" s="248"/>
      <c r="N9" s="248"/>
      <c r="O9" s="248"/>
      <c r="P9" s="251"/>
      <c r="Q9" s="251"/>
      <c r="R9" s="251"/>
      <c r="S9" s="251"/>
      <c r="T9" s="252" t="s">
        <v>539</v>
      </c>
      <c r="U9" s="252" t="s">
        <v>539</v>
      </c>
      <c r="V9" s="252" t="s">
        <v>539</v>
      </c>
      <c r="W9" s="252" t="s">
        <v>539</v>
      </c>
      <c r="X9" s="252" t="s">
        <v>539</v>
      </c>
      <c r="Y9" s="252" t="s">
        <v>539</v>
      </c>
      <c r="Z9" s="252" t="s">
        <v>539</v>
      </c>
      <c r="AA9" s="252" t="s">
        <v>539</v>
      </c>
      <c r="AB9" s="252" t="s">
        <v>539</v>
      </c>
      <c r="AC9" s="252" t="s">
        <v>539</v>
      </c>
      <c r="AD9" s="252" t="s">
        <v>539</v>
      </c>
      <c r="AE9" s="252" t="s">
        <v>539</v>
      </c>
      <c r="AF9" s="252" t="s">
        <v>539</v>
      </c>
      <c r="AG9" s="252" t="s">
        <v>539</v>
      </c>
      <c r="AH9" s="252" t="s">
        <v>539</v>
      </c>
      <c r="AI9" s="252" t="s">
        <v>539</v>
      </c>
      <c r="AJ9" s="252" t="s">
        <v>539</v>
      </c>
      <c r="AK9" s="252" t="s">
        <v>539</v>
      </c>
      <c r="AL9" s="252" t="s">
        <v>539</v>
      </c>
      <c r="AM9" s="252" t="s">
        <v>539</v>
      </c>
      <c r="AN9" s="252" t="s">
        <v>539</v>
      </c>
      <c r="AO9" s="252" t="s">
        <v>539</v>
      </c>
      <c r="AP9" s="252" t="s">
        <v>539</v>
      </c>
      <c r="AQ9" s="252" t="s">
        <v>539</v>
      </c>
      <c r="AR9" s="252" t="s">
        <v>539</v>
      </c>
      <c r="AS9" s="252" t="s">
        <v>539</v>
      </c>
      <c r="AT9" s="252" t="s">
        <v>539</v>
      </c>
      <c r="AU9" s="252" t="s">
        <v>539</v>
      </c>
      <c r="AV9" s="252" t="s">
        <v>539</v>
      </c>
      <c r="AW9" s="252" t="s">
        <v>539</v>
      </c>
      <c r="AX9" s="252" t="s">
        <v>539</v>
      </c>
      <c r="AY9" s="252" t="s">
        <v>539</v>
      </c>
      <c r="AZ9" s="252" t="s">
        <v>539</v>
      </c>
      <c r="BA9" s="252" t="s">
        <v>539</v>
      </c>
      <c r="BB9" s="252" t="s">
        <v>539</v>
      </c>
      <c r="BC9" s="252" t="s">
        <v>539</v>
      </c>
      <c r="BD9" s="252" t="s">
        <v>539</v>
      </c>
      <c r="BE9" s="252" t="s">
        <v>539</v>
      </c>
      <c r="BF9" s="252" t="s">
        <v>539</v>
      </c>
      <c r="BG9" s="252" t="s">
        <v>539</v>
      </c>
      <c r="BH9" s="252" t="s">
        <v>539</v>
      </c>
      <c r="BI9" s="252" t="s">
        <v>539</v>
      </c>
    </row>
    <row r="10" spans="1:61" ht="82.5" x14ac:dyDescent="0.25">
      <c r="A10" s="820"/>
      <c r="B10" s="821"/>
      <c r="C10" s="821"/>
      <c r="D10" s="822" t="s">
        <v>941</v>
      </c>
      <c r="E10" s="482" t="s">
        <v>942</v>
      </c>
      <c r="F10" s="482" t="s">
        <v>943</v>
      </c>
      <c r="G10" s="824">
        <v>1</v>
      </c>
      <c r="H10" s="823" t="s">
        <v>203</v>
      </c>
      <c r="I10" s="481" t="s">
        <v>944</v>
      </c>
      <c r="J10" s="482" t="s">
        <v>945</v>
      </c>
      <c r="K10" s="253" t="s">
        <v>1747</v>
      </c>
      <c r="L10" s="333">
        <v>0.5</v>
      </c>
      <c r="M10" s="248"/>
      <c r="N10" s="248"/>
      <c r="O10" s="248"/>
      <c r="P10" s="226"/>
      <c r="Q10" s="93"/>
      <c r="R10" s="93"/>
      <c r="S10" s="93"/>
      <c r="T10" s="93" t="s">
        <v>539</v>
      </c>
      <c r="U10" s="93" t="s">
        <v>539</v>
      </c>
      <c r="V10" s="93" t="s">
        <v>539</v>
      </c>
      <c r="W10" s="93" t="s">
        <v>539</v>
      </c>
      <c r="X10" s="93"/>
      <c r="Y10" s="93"/>
      <c r="Z10" s="93"/>
      <c r="AA10" s="93"/>
      <c r="AB10" s="93"/>
      <c r="AC10" s="93"/>
      <c r="AD10" s="93"/>
      <c r="AE10" s="93"/>
      <c r="AF10" s="93"/>
      <c r="AG10" s="93"/>
      <c r="AH10" s="93"/>
      <c r="AI10" s="93"/>
      <c r="AJ10" s="93"/>
      <c r="AK10" s="93"/>
      <c r="AL10" s="93"/>
      <c r="AM10" s="93"/>
      <c r="AN10" s="93"/>
      <c r="AO10" s="93"/>
      <c r="AP10" s="254"/>
      <c r="AQ10" s="252"/>
      <c r="AR10" s="252"/>
      <c r="AS10" s="252"/>
      <c r="AT10" s="252"/>
      <c r="AU10" s="252"/>
      <c r="AV10" s="252"/>
      <c r="AW10" s="252"/>
      <c r="AX10" s="252"/>
      <c r="AY10" s="252"/>
      <c r="AZ10" s="252"/>
      <c r="BA10" s="252"/>
      <c r="BB10" s="252"/>
      <c r="BC10" s="252"/>
      <c r="BD10" s="252"/>
      <c r="BE10" s="252"/>
      <c r="BF10" s="252"/>
      <c r="BG10" s="252"/>
      <c r="BH10" s="252"/>
      <c r="BI10" s="252"/>
    </row>
    <row r="11" spans="1:61" ht="132" x14ac:dyDescent="0.25">
      <c r="A11" s="820"/>
      <c r="B11" s="821"/>
      <c r="C11" s="821"/>
      <c r="D11" s="822" t="s">
        <v>946</v>
      </c>
      <c r="E11" s="482" t="s">
        <v>947</v>
      </c>
      <c r="F11" s="482" t="s">
        <v>948</v>
      </c>
      <c r="G11" s="824">
        <v>1</v>
      </c>
      <c r="H11" s="823" t="s">
        <v>203</v>
      </c>
      <c r="I11" s="481" t="s">
        <v>949</v>
      </c>
      <c r="J11" s="482" t="s">
        <v>950</v>
      </c>
      <c r="K11" s="248" t="s">
        <v>1748</v>
      </c>
      <c r="L11" s="333">
        <v>0.5</v>
      </c>
      <c r="M11" s="248"/>
      <c r="N11" s="248"/>
      <c r="O11" s="248"/>
      <c r="P11" s="226"/>
      <c r="Q11" s="93"/>
      <c r="R11" s="93"/>
      <c r="S11" s="93"/>
      <c r="T11" s="93"/>
      <c r="U11" s="93"/>
      <c r="V11" s="93"/>
      <c r="W11" s="93"/>
      <c r="X11" s="93" t="s">
        <v>539</v>
      </c>
      <c r="Y11" s="93" t="s">
        <v>539</v>
      </c>
      <c r="Z11" s="93" t="s">
        <v>539</v>
      </c>
      <c r="AA11" s="93" t="s">
        <v>539</v>
      </c>
      <c r="AB11" s="93"/>
      <c r="AC11" s="93"/>
      <c r="AD11" s="93"/>
      <c r="AE11" s="93"/>
      <c r="AF11" s="93"/>
      <c r="AG11" s="93"/>
      <c r="AH11" s="93"/>
      <c r="AI11" s="93"/>
      <c r="AJ11" s="93"/>
      <c r="AK11" s="93"/>
      <c r="AL11" s="93"/>
      <c r="AM11" s="93"/>
      <c r="AN11" s="93"/>
      <c r="AO11" s="93"/>
      <c r="AP11" s="254"/>
      <c r="AQ11" s="252"/>
      <c r="AR11" s="252"/>
      <c r="AS11" s="252"/>
      <c r="AT11" s="252"/>
      <c r="AU11" s="252"/>
      <c r="AV11" s="252"/>
      <c r="AW11" s="252"/>
      <c r="AX11" s="252"/>
      <c r="AY11" s="252"/>
      <c r="AZ11" s="252"/>
      <c r="BA11" s="252"/>
      <c r="BB11" s="252"/>
      <c r="BC11" s="252"/>
      <c r="BD11" s="252"/>
      <c r="BE11" s="252"/>
      <c r="BF11" s="252"/>
      <c r="BG11" s="252"/>
      <c r="BH11" s="252"/>
      <c r="BI11" s="252"/>
    </row>
    <row r="12" spans="1:61" ht="148.5" x14ac:dyDescent="0.25">
      <c r="A12" s="820"/>
      <c r="B12" s="821"/>
      <c r="C12" s="821"/>
      <c r="D12" s="822" t="s">
        <v>951</v>
      </c>
      <c r="E12" s="482" t="s">
        <v>952</v>
      </c>
      <c r="F12" s="482" t="s">
        <v>953</v>
      </c>
      <c r="G12" s="824">
        <v>1</v>
      </c>
      <c r="H12" s="823" t="s">
        <v>203</v>
      </c>
      <c r="I12" s="481" t="s">
        <v>954</v>
      </c>
      <c r="J12" s="482" t="s">
        <v>950</v>
      </c>
      <c r="K12" s="248" t="s">
        <v>1749</v>
      </c>
      <c r="L12" s="333">
        <v>0.45</v>
      </c>
      <c r="M12" s="248"/>
      <c r="N12" s="93" t="s">
        <v>539</v>
      </c>
      <c r="O12" s="93" t="s">
        <v>539</v>
      </c>
      <c r="P12" s="93" t="s">
        <v>539</v>
      </c>
      <c r="Q12" s="93" t="s">
        <v>539</v>
      </c>
      <c r="R12" s="93" t="s">
        <v>539</v>
      </c>
      <c r="S12" s="93" t="s">
        <v>539</v>
      </c>
      <c r="T12" s="93" t="s">
        <v>539</v>
      </c>
      <c r="U12" s="93" t="s">
        <v>539</v>
      </c>
      <c r="V12" s="93" t="s">
        <v>539</v>
      </c>
      <c r="W12" s="93" t="s">
        <v>539</v>
      </c>
      <c r="X12" s="93" t="s">
        <v>539</v>
      </c>
      <c r="Y12" s="93" t="s">
        <v>539</v>
      </c>
      <c r="Z12" s="93" t="s">
        <v>539</v>
      </c>
      <c r="AA12" s="93" t="s">
        <v>539</v>
      </c>
      <c r="AB12" s="93" t="s">
        <v>539</v>
      </c>
      <c r="AC12" s="93" t="s">
        <v>539</v>
      </c>
      <c r="AD12" s="93" t="s">
        <v>539</v>
      </c>
      <c r="AE12" s="93" t="s">
        <v>539</v>
      </c>
      <c r="AF12" s="93" t="s">
        <v>539</v>
      </c>
      <c r="AG12" s="93" t="s">
        <v>539</v>
      </c>
      <c r="AH12" s="93" t="s">
        <v>539</v>
      </c>
      <c r="AI12" s="93" t="s">
        <v>539</v>
      </c>
      <c r="AJ12" s="93" t="s">
        <v>539</v>
      </c>
      <c r="AK12" s="93" t="s">
        <v>539</v>
      </c>
      <c r="AL12" s="93" t="s">
        <v>539</v>
      </c>
      <c r="AM12" s="93" t="s">
        <v>539</v>
      </c>
      <c r="AN12" s="93" t="s">
        <v>539</v>
      </c>
      <c r="AO12" s="93" t="s">
        <v>539</v>
      </c>
      <c r="AP12" s="93" t="s">
        <v>539</v>
      </c>
      <c r="AQ12" s="93" t="s">
        <v>539</v>
      </c>
      <c r="AR12" s="93" t="s">
        <v>539</v>
      </c>
      <c r="AS12" s="93" t="s">
        <v>539</v>
      </c>
      <c r="AT12" s="93" t="s">
        <v>539</v>
      </c>
      <c r="AU12" s="93" t="s">
        <v>539</v>
      </c>
      <c r="AV12" s="93" t="s">
        <v>539</v>
      </c>
      <c r="AW12" s="93" t="s">
        <v>539</v>
      </c>
      <c r="AX12" s="93" t="s">
        <v>539</v>
      </c>
      <c r="AY12" s="93" t="s">
        <v>539</v>
      </c>
      <c r="AZ12" s="93" t="s">
        <v>539</v>
      </c>
      <c r="BA12" s="93" t="s">
        <v>539</v>
      </c>
      <c r="BB12" s="93" t="s">
        <v>539</v>
      </c>
      <c r="BC12" s="93" t="s">
        <v>539</v>
      </c>
      <c r="BD12" s="93" t="s">
        <v>539</v>
      </c>
      <c r="BE12" s="93" t="s">
        <v>539</v>
      </c>
      <c r="BF12" s="93" t="s">
        <v>539</v>
      </c>
      <c r="BG12" s="93" t="s">
        <v>539</v>
      </c>
      <c r="BH12" s="93" t="s">
        <v>539</v>
      </c>
      <c r="BI12" s="93" t="s">
        <v>539</v>
      </c>
    </row>
    <row r="13" spans="1:61" ht="132" x14ac:dyDescent="0.25">
      <c r="A13" s="820"/>
      <c r="B13" s="821"/>
      <c r="C13" s="821"/>
      <c r="D13" s="822" t="s">
        <v>955</v>
      </c>
      <c r="E13" s="482" t="s">
        <v>956</v>
      </c>
      <c r="F13" s="482" t="s">
        <v>957</v>
      </c>
      <c r="G13" s="824">
        <v>1</v>
      </c>
      <c r="H13" s="823" t="s">
        <v>203</v>
      </c>
      <c r="I13" s="822" t="s">
        <v>958</v>
      </c>
      <c r="J13" s="482" t="s">
        <v>959</v>
      </c>
      <c r="K13" s="248" t="s">
        <v>1750</v>
      </c>
      <c r="L13" s="333">
        <v>0.45</v>
      </c>
      <c r="M13" s="248"/>
      <c r="N13" s="248"/>
      <c r="O13" s="248"/>
      <c r="P13" s="93" t="s">
        <v>539</v>
      </c>
      <c r="Q13" s="93" t="s">
        <v>539</v>
      </c>
      <c r="R13" s="93" t="s">
        <v>539</v>
      </c>
      <c r="S13" s="93" t="s">
        <v>539</v>
      </c>
      <c r="T13" s="93"/>
      <c r="U13" s="93"/>
      <c r="V13" s="93" t="s">
        <v>539</v>
      </c>
      <c r="W13" s="93" t="s">
        <v>539</v>
      </c>
      <c r="X13" s="93"/>
      <c r="Y13" s="93"/>
      <c r="Z13" s="93" t="s">
        <v>539</v>
      </c>
      <c r="AA13" s="93" t="s">
        <v>539</v>
      </c>
      <c r="AB13" s="93"/>
      <c r="AC13" s="93"/>
      <c r="AD13" s="93" t="s">
        <v>539</v>
      </c>
      <c r="AE13" s="93" t="s">
        <v>539</v>
      </c>
      <c r="AF13" s="93"/>
      <c r="AG13" s="93"/>
      <c r="AH13" s="93" t="s">
        <v>539</v>
      </c>
      <c r="AI13" s="93" t="s">
        <v>539</v>
      </c>
      <c r="AJ13" s="93"/>
      <c r="AK13" s="93"/>
      <c r="AL13" s="93" t="s">
        <v>539</v>
      </c>
      <c r="AM13" s="93" t="s">
        <v>539</v>
      </c>
      <c r="AN13" s="93"/>
      <c r="AO13" s="93"/>
      <c r="AP13" s="93" t="s">
        <v>539</v>
      </c>
      <c r="AQ13" s="93" t="s">
        <v>539</v>
      </c>
      <c r="AR13" s="252"/>
      <c r="AS13" s="252"/>
      <c r="AT13" s="93" t="s">
        <v>539</v>
      </c>
      <c r="AU13" s="93" t="s">
        <v>539</v>
      </c>
      <c r="AV13" s="252"/>
      <c r="AW13" s="252"/>
      <c r="AX13" s="93" t="s">
        <v>539</v>
      </c>
      <c r="AY13" s="93" t="s">
        <v>539</v>
      </c>
      <c r="AZ13" s="252"/>
      <c r="BA13" s="252"/>
      <c r="BB13" s="93" t="s">
        <v>539</v>
      </c>
      <c r="BC13" s="93" t="s">
        <v>539</v>
      </c>
      <c r="BD13" s="252"/>
      <c r="BE13" s="252"/>
      <c r="BF13" s="93" t="s">
        <v>539</v>
      </c>
      <c r="BG13" s="93" t="s">
        <v>539</v>
      </c>
      <c r="BH13" s="252"/>
      <c r="BI13" s="252"/>
    </row>
    <row r="14" spans="1:61" ht="66" x14ac:dyDescent="0.25">
      <c r="A14" s="820"/>
      <c r="B14" s="821"/>
      <c r="C14" s="821"/>
      <c r="D14" s="822" t="s">
        <v>960</v>
      </c>
      <c r="E14" s="482" t="s">
        <v>961</v>
      </c>
      <c r="F14" s="482" t="s">
        <v>962</v>
      </c>
      <c r="G14" s="824">
        <v>1</v>
      </c>
      <c r="H14" s="823" t="s">
        <v>203</v>
      </c>
      <c r="I14" s="822" t="s">
        <v>963</v>
      </c>
      <c r="J14" s="482" t="s">
        <v>964</v>
      </c>
      <c r="K14" s="248" t="s">
        <v>1751</v>
      </c>
      <c r="L14" s="333">
        <v>0.33</v>
      </c>
      <c r="M14" s="248"/>
      <c r="N14" s="248"/>
      <c r="O14" s="248"/>
      <c r="P14" s="93" t="s">
        <v>539</v>
      </c>
      <c r="Q14" s="93" t="s">
        <v>539</v>
      </c>
      <c r="R14" s="93" t="s">
        <v>539</v>
      </c>
      <c r="S14" s="93" t="s">
        <v>539</v>
      </c>
      <c r="T14" s="93"/>
      <c r="U14" s="93"/>
      <c r="V14" s="93" t="s">
        <v>539</v>
      </c>
      <c r="W14" s="93" t="s">
        <v>539</v>
      </c>
      <c r="X14" s="93"/>
      <c r="Y14" s="93"/>
      <c r="Z14" s="93" t="s">
        <v>539</v>
      </c>
      <c r="AA14" s="93" t="s">
        <v>539</v>
      </c>
      <c r="AB14" s="93"/>
      <c r="AC14" s="93"/>
      <c r="AD14" s="93" t="s">
        <v>539</v>
      </c>
      <c r="AE14" s="93" t="s">
        <v>539</v>
      </c>
      <c r="AF14" s="93"/>
      <c r="AG14" s="93"/>
      <c r="AH14" s="93" t="s">
        <v>539</v>
      </c>
      <c r="AI14" s="93" t="s">
        <v>539</v>
      </c>
      <c r="AJ14" s="93"/>
      <c r="AK14" s="93"/>
      <c r="AL14" s="93" t="s">
        <v>539</v>
      </c>
      <c r="AM14" s="93" t="s">
        <v>539</v>
      </c>
      <c r="AN14" s="93"/>
      <c r="AO14" s="93"/>
      <c r="AP14" s="93" t="s">
        <v>539</v>
      </c>
      <c r="AQ14" s="93" t="s">
        <v>539</v>
      </c>
      <c r="AR14" s="252"/>
      <c r="AS14" s="252"/>
      <c r="AT14" s="93" t="s">
        <v>539</v>
      </c>
      <c r="AU14" s="93" t="s">
        <v>539</v>
      </c>
      <c r="AV14" s="252"/>
      <c r="AW14" s="252"/>
      <c r="AX14" s="93" t="s">
        <v>539</v>
      </c>
      <c r="AY14" s="93" t="s">
        <v>539</v>
      </c>
      <c r="AZ14" s="252"/>
      <c r="BA14" s="252"/>
      <c r="BB14" s="93" t="s">
        <v>539</v>
      </c>
      <c r="BC14" s="93" t="s">
        <v>539</v>
      </c>
      <c r="BD14" s="252"/>
      <c r="BE14" s="252"/>
      <c r="BF14" s="93" t="s">
        <v>539</v>
      </c>
      <c r="BG14" s="93" t="s">
        <v>539</v>
      </c>
      <c r="BH14" s="252"/>
      <c r="BI14" s="252"/>
    </row>
    <row r="15" spans="1:61" ht="49.5" x14ac:dyDescent="0.25">
      <c r="A15" s="820"/>
      <c r="B15" s="821"/>
      <c r="C15" s="821"/>
      <c r="D15" s="822" t="s">
        <v>965</v>
      </c>
      <c r="E15" s="482" t="s">
        <v>966</v>
      </c>
      <c r="F15" s="482" t="s">
        <v>967</v>
      </c>
      <c r="G15" s="824">
        <v>1</v>
      </c>
      <c r="H15" s="823" t="s">
        <v>203</v>
      </c>
      <c r="I15" s="822" t="s">
        <v>968</v>
      </c>
      <c r="J15" s="482" t="s">
        <v>969</v>
      </c>
      <c r="K15" s="248" t="s">
        <v>1752</v>
      </c>
      <c r="L15" s="333">
        <v>1</v>
      </c>
      <c r="M15" s="248"/>
      <c r="N15" s="248"/>
      <c r="O15" s="248"/>
      <c r="P15" s="93"/>
      <c r="Q15" s="93"/>
      <c r="R15" s="93"/>
      <c r="S15" s="93"/>
      <c r="T15" s="93" t="s">
        <v>539</v>
      </c>
      <c r="U15" s="93" t="s">
        <v>539</v>
      </c>
      <c r="V15" s="93" t="s">
        <v>539</v>
      </c>
      <c r="W15" s="93" t="s">
        <v>539</v>
      </c>
      <c r="X15" s="93"/>
      <c r="Y15" s="93"/>
      <c r="Z15" s="93"/>
      <c r="AA15" s="93"/>
      <c r="AB15" s="93" t="s">
        <v>539</v>
      </c>
      <c r="AC15" s="93" t="s">
        <v>539</v>
      </c>
      <c r="AD15" s="93" t="s">
        <v>539</v>
      </c>
      <c r="AE15" s="93" t="s">
        <v>539</v>
      </c>
      <c r="AF15" s="93"/>
      <c r="AG15" s="93"/>
      <c r="AH15" s="93"/>
      <c r="AI15" s="93"/>
      <c r="AJ15" s="93" t="s">
        <v>539</v>
      </c>
      <c r="AK15" s="93" t="s">
        <v>539</v>
      </c>
      <c r="AL15" s="93" t="s">
        <v>539</v>
      </c>
      <c r="AM15" s="93" t="s">
        <v>539</v>
      </c>
      <c r="AN15" s="93"/>
      <c r="AO15" s="93"/>
      <c r="AP15" s="254"/>
      <c r="AQ15" s="252"/>
      <c r="AR15" s="252" t="s">
        <v>539</v>
      </c>
      <c r="AS15" s="252" t="s">
        <v>539</v>
      </c>
      <c r="AT15" s="252" t="s">
        <v>539</v>
      </c>
      <c r="AU15" s="252" t="s">
        <v>539</v>
      </c>
      <c r="AV15" s="252"/>
      <c r="AW15" s="252"/>
      <c r="AX15" s="252"/>
      <c r="AY15" s="252"/>
      <c r="AZ15" s="252" t="s">
        <v>539</v>
      </c>
      <c r="BA15" s="252" t="s">
        <v>539</v>
      </c>
      <c r="BB15" s="252" t="s">
        <v>539</v>
      </c>
      <c r="BC15" s="252" t="s">
        <v>539</v>
      </c>
      <c r="BD15" s="252"/>
      <c r="BE15" s="252"/>
      <c r="BF15" s="252"/>
      <c r="BG15" s="252"/>
      <c r="BH15" s="252" t="s">
        <v>539</v>
      </c>
      <c r="BI15" s="252" t="s">
        <v>539</v>
      </c>
    </row>
    <row r="16" spans="1:61" ht="132" x14ac:dyDescent="0.25">
      <c r="A16" s="820"/>
      <c r="B16" s="821"/>
      <c r="C16" s="821"/>
      <c r="D16" s="822" t="s">
        <v>970</v>
      </c>
      <c r="E16" s="825" t="s">
        <v>971</v>
      </c>
      <c r="F16" s="482" t="s">
        <v>775</v>
      </c>
      <c r="G16" s="482" t="s">
        <v>775</v>
      </c>
      <c r="H16" s="823" t="s">
        <v>553</v>
      </c>
      <c r="I16" s="481" t="s">
        <v>972</v>
      </c>
      <c r="J16" s="482" t="s">
        <v>950</v>
      </c>
      <c r="K16" s="248" t="s">
        <v>1753</v>
      </c>
      <c r="L16" s="333">
        <v>0.45</v>
      </c>
      <c r="M16" s="248"/>
      <c r="N16" s="93" t="s">
        <v>539</v>
      </c>
      <c r="O16" s="93" t="s">
        <v>539</v>
      </c>
      <c r="P16" s="93" t="s">
        <v>539</v>
      </c>
      <c r="Q16" s="93" t="s">
        <v>539</v>
      </c>
      <c r="R16" s="93" t="s">
        <v>539</v>
      </c>
      <c r="S16" s="93" t="s">
        <v>539</v>
      </c>
      <c r="T16" s="93" t="s">
        <v>539</v>
      </c>
      <c r="U16" s="93" t="s">
        <v>539</v>
      </c>
      <c r="V16" s="93" t="s">
        <v>539</v>
      </c>
      <c r="W16" s="93" t="s">
        <v>539</v>
      </c>
      <c r="X16" s="93" t="s">
        <v>539</v>
      </c>
      <c r="Y16" s="93" t="s">
        <v>539</v>
      </c>
      <c r="Z16" s="93" t="s">
        <v>539</v>
      </c>
      <c r="AA16" s="93" t="s">
        <v>539</v>
      </c>
      <c r="AB16" s="93" t="s">
        <v>539</v>
      </c>
      <c r="AC16" s="93" t="s">
        <v>539</v>
      </c>
      <c r="AD16" s="93" t="s">
        <v>539</v>
      </c>
      <c r="AE16" s="93" t="s">
        <v>539</v>
      </c>
      <c r="AF16" s="93" t="s">
        <v>539</v>
      </c>
      <c r="AG16" s="93" t="s">
        <v>539</v>
      </c>
      <c r="AH16" s="93" t="s">
        <v>539</v>
      </c>
      <c r="AI16" s="93" t="s">
        <v>539</v>
      </c>
      <c r="AJ16" s="93" t="s">
        <v>539</v>
      </c>
      <c r="AK16" s="93" t="s">
        <v>539</v>
      </c>
      <c r="AL16" s="93" t="s">
        <v>539</v>
      </c>
      <c r="AM16" s="93" t="s">
        <v>539</v>
      </c>
      <c r="AN16" s="93" t="s">
        <v>539</v>
      </c>
      <c r="AO16" s="93" t="s">
        <v>539</v>
      </c>
      <c r="AP16" s="93" t="s">
        <v>539</v>
      </c>
      <c r="AQ16" s="93" t="s">
        <v>539</v>
      </c>
      <c r="AR16" s="93" t="s">
        <v>539</v>
      </c>
      <c r="AS16" s="93" t="s">
        <v>539</v>
      </c>
      <c r="AT16" s="93" t="s">
        <v>539</v>
      </c>
      <c r="AU16" s="93" t="s">
        <v>539</v>
      </c>
      <c r="AV16" s="93" t="s">
        <v>539</v>
      </c>
      <c r="AW16" s="93" t="s">
        <v>539</v>
      </c>
      <c r="AX16" s="93" t="s">
        <v>539</v>
      </c>
      <c r="AY16" s="93" t="s">
        <v>539</v>
      </c>
      <c r="AZ16" s="93" t="s">
        <v>539</v>
      </c>
      <c r="BA16" s="93" t="s">
        <v>539</v>
      </c>
      <c r="BB16" s="93" t="s">
        <v>539</v>
      </c>
      <c r="BC16" s="93" t="s">
        <v>539</v>
      </c>
      <c r="BD16" s="93" t="s">
        <v>539</v>
      </c>
      <c r="BE16" s="93" t="s">
        <v>539</v>
      </c>
      <c r="BF16" s="93" t="s">
        <v>539</v>
      </c>
      <c r="BG16" s="93" t="s">
        <v>539</v>
      </c>
      <c r="BH16" s="93" t="s">
        <v>539</v>
      </c>
      <c r="BI16" s="93" t="s">
        <v>539</v>
      </c>
    </row>
    <row r="17" spans="1:61" ht="66" x14ac:dyDescent="0.25">
      <c r="A17" s="820"/>
      <c r="B17" s="821"/>
      <c r="C17" s="821"/>
      <c r="D17" s="822" t="s">
        <v>973</v>
      </c>
      <c r="E17" s="482" t="s">
        <v>974</v>
      </c>
      <c r="F17" s="482" t="s">
        <v>975</v>
      </c>
      <c r="G17" s="826">
        <v>1</v>
      </c>
      <c r="H17" s="823" t="s">
        <v>203</v>
      </c>
      <c r="I17" s="822" t="s">
        <v>976</v>
      </c>
      <c r="J17" s="482" t="s">
        <v>977</v>
      </c>
      <c r="K17" s="248" t="s">
        <v>1754</v>
      </c>
      <c r="L17" s="333">
        <v>0.33</v>
      </c>
      <c r="M17" s="248"/>
      <c r="N17" s="248"/>
      <c r="O17" s="248"/>
      <c r="P17" s="252" t="s">
        <v>539</v>
      </c>
      <c r="Q17" s="252"/>
      <c r="R17" s="252"/>
      <c r="S17" s="252"/>
      <c r="T17" s="252"/>
      <c r="U17" s="252"/>
      <c r="V17" s="252"/>
      <c r="W17" s="252" t="s">
        <v>539</v>
      </c>
      <c r="X17" s="252"/>
      <c r="Y17" s="252"/>
      <c r="Z17" s="252"/>
      <c r="AA17" s="252"/>
      <c r="AB17" s="252"/>
      <c r="AC17" s="252"/>
      <c r="AD17" s="252"/>
      <c r="AE17" s="252" t="s">
        <v>539</v>
      </c>
      <c r="AF17" s="252"/>
      <c r="AG17" s="252"/>
      <c r="AH17" s="252"/>
      <c r="AI17" s="252"/>
      <c r="AJ17" s="252"/>
      <c r="AK17" s="252"/>
      <c r="AL17" s="252"/>
      <c r="AM17" s="252" t="s">
        <v>539</v>
      </c>
      <c r="AN17" s="252"/>
      <c r="AO17" s="252"/>
      <c r="AP17" s="252"/>
      <c r="AQ17" s="252"/>
      <c r="AR17" s="252"/>
      <c r="AS17" s="252"/>
      <c r="AT17" s="252"/>
      <c r="AU17" s="252" t="s">
        <v>539</v>
      </c>
      <c r="AV17" s="252"/>
      <c r="AW17" s="252"/>
      <c r="AX17" s="252"/>
      <c r="AY17" s="252"/>
      <c r="AZ17" s="252"/>
      <c r="BA17" s="252"/>
      <c r="BB17" s="252"/>
      <c r="BC17" s="252" t="s">
        <v>539</v>
      </c>
      <c r="BD17" s="252"/>
      <c r="BE17" s="252"/>
      <c r="BF17" s="252"/>
      <c r="BG17" s="252"/>
      <c r="BH17" s="252"/>
      <c r="BI17" s="252"/>
    </row>
    <row r="18" spans="1:61" ht="66" x14ac:dyDescent="0.25">
      <c r="A18" s="820"/>
      <c r="B18" s="821"/>
      <c r="C18" s="821"/>
      <c r="D18" s="822" t="s">
        <v>978</v>
      </c>
      <c r="E18" s="482" t="s">
        <v>979</v>
      </c>
      <c r="F18" s="482" t="s">
        <v>980</v>
      </c>
      <c r="G18" s="826">
        <v>1</v>
      </c>
      <c r="H18" s="823" t="s">
        <v>203</v>
      </c>
      <c r="I18" s="822" t="s">
        <v>981</v>
      </c>
      <c r="J18" s="482" t="s">
        <v>964</v>
      </c>
      <c r="K18" s="248" t="s">
        <v>1755</v>
      </c>
      <c r="L18" s="333">
        <v>1</v>
      </c>
      <c r="M18" s="248"/>
      <c r="N18" s="248"/>
      <c r="O18" s="248"/>
      <c r="P18" s="252"/>
      <c r="Q18" s="252"/>
      <c r="R18" s="252"/>
      <c r="S18" s="252"/>
      <c r="T18" s="252"/>
      <c r="U18" s="252"/>
      <c r="V18" s="252"/>
      <c r="W18" s="252"/>
      <c r="X18" s="252"/>
      <c r="Y18" s="252"/>
      <c r="Z18" s="252"/>
      <c r="AA18" s="252"/>
      <c r="AB18" s="252"/>
      <c r="AC18" s="252" t="s">
        <v>539</v>
      </c>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row>
    <row r="19" spans="1:61" ht="66" x14ac:dyDescent="0.25">
      <c r="A19" s="820"/>
      <c r="B19" s="821"/>
      <c r="C19" s="821"/>
      <c r="D19" s="822" t="s">
        <v>982</v>
      </c>
      <c r="E19" s="482" t="s">
        <v>983</v>
      </c>
      <c r="F19" s="482" t="s">
        <v>984</v>
      </c>
      <c r="G19" s="826">
        <v>1</v>
      </c>
      <c r="H19" s="823" t="s">
        <v>203</v>
      </c>
      <c r="I19" s="822" t="s">
        <v>985</v>
      </c>
      <c r="J19" s="482" t="s">
        <v>969</v>
      </c>
      <c r="K19" s="248" t="s">
        <v>1756</v>
      </c>
      <c r="L19" s="333">
        <v>0.45</v>
      </c>
      <c r="M19" s="248"/>
      <c r="N19" s="248"/>
      <c r="O19" s="248"/>
      <c r="P19" s="252" t="s">
        <v>539</v>
      </c>
      <c r="Q19" s="252"/>
      <c r="R19" s="252"/>
      <c r="S19" s="252"/>
      <c r="T19" s="252" t="s">
        <v>539</v>
      </c>
      <c r="U19" s="252"/>
      <c r="V19" s="252"/>
      <c r="W19" s="252"/>
      <c r="X19" s="252"/>
      <c r="Y19" s="252"/>
      <c r="Z19" s="252"/>
      <c r="AA19" s="252"/>
      <c r="AB19" s="252" t="s">
        <v>539</v>
      </c>
      <c r="AC19" s="252"/>
      <c r="AD19" s="252"/>
      <c r="AE19" s="252"/>
      <c r="AF19" s="252" t="s">
        <v>539</v>
      </c>
      <c r="AG19" s="252"/>
      <c r="AH19" s="252"/>
      <c r="AI19" s="252"/>
      <c r="AJ19" s="252" t="s">
        <v>539</v>
      </c>
      <c r="AK19" s="252"/>
      <c r="AL19" s="252"/>
      <c r="AM19" s="252"/>
      <c r="AN19" s="252" t="s">
        <v>539</v>
      </c>
      <c r="AO19" s="252"/>
      <c r="AP19" s="252"/>
      <c r="AQ19" s="252"/>
      <c r="AR19" s="252" t="s">
        <v>539</v>
      </c>
      <c r="AS19" s="252"/>
      <c r="AT19" s="252"/>
      <c r="AU19" s="252"/>
      <c r="AV19" s="252" t="s">
        <v>539</v>
      </c>
      <c r="AW19" s="252"/>
      <c r="AX19" s="252"/>
      <c r="AY19" s="252"/>
      <c r="AZ19" s="252" t="s">
        <v>539</v>
      </c>
      <c r="BA19" s="252"/>
      <c r="BB19" s="252"/>
      <c r="BC19" s="252"/>
      <c r="BD19" s="252" t="s">
        <v>539</v>
      </c>
      <c r="BE19" s="252"/>
      <c r="BF19" s="252"/>
      <c r="BG19" s="252"/>
      <c r="BH19" s="252" t="s">
        <v>539</v>
      </c>
      <c r="BI19" s="252"/>
    </row>
    <row r="20" spans="1:61" ht="82.5" x14ac:dyDescent="0.25">
      <c r="A20" s="820"/>
      <c r="B20" s="821"/>
      <c r="C20" s="821"/>
      <c r="D20" s="822" t="s">
        <v>986</v>
      </c>
      <c r="E20" s="825" t="s">
        <v>987</v>
      </c>
      <c r="F20" s="482" t="s">
        <v>988</v>
      </c>
      <c r="G20" s="826">
        <v>1</v>
      </c>
      <c r="H20" s="823" t="s">
        <v>203</v>
      </c>
      <c r="I20" s="481" t="s">
        <v>989</v>
      </c>
      <c r="J20" s="482" t="s">
        <v>990</v>
      </c>
      <c r="K20" s="248" t="s">
        <v>1757</v>
      </c>
      <c r="L20" s="333">
        <v>1</v>
      </c>
      <c r="M20" s="248"/>
      <c r="N20" s="248"/>
      <c r="O20" s="248"/>
      <c r="P20" s="252"/>
      <c r="Q20" s="252"/>
      <c r="R20" s="252"/>
      <c r="S20" s="252"/>
      <c r="T20" s="252"/>
      <c r="U20" s="252"/>
      <c r="V20" s="252"/>
      <c r="W20" s="252"/>
      <c r="X20" s="252"/>
      <c r="Y20" s="252"/>
      <c r="Z20" s="252"/>
      <c r="AA20" s="252"/>
      <c r="AB20" s="252"/>
      <c r="AC20" s="252"/>
      <c r="AD20" s="252"/>
      <c r="AE20" s="252"/>
      <c r="AF20" s="252" t="s">
        <v>539</v>
      </c>
      <c r="AG20" s="252" t="s">
        <v>539</v>
      </c>
      <c r="AH20" s="252" t="s">
        <v>539</v>
      </c>
      <c r="AI20" s="252" t="s">
        <v>539</v>
      </c>
      <c r="AJ20" s="252" t="s">
        <v>539</v>
      </c>
      <c r="AK20" s="252" t="s">
        <v>539</v>
      </c>
      <c r="AL20" s="252" t="s">
        <v>539</v>
      </c>
      <c r="AM20" s="252" t="s">
        <v>539</v>
      </c>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row>
    <row r="21" spans="1:61" ht="99" x14ac:dyDescent="0.25">
      <c r="A21" s="820"/>
      <c r="B21" s="821"/>
      <c r="C21" s="821"/>
      <c r="D21" s="822" t="s">
        <v>991</v>
      </c>
      <c r="E21" s="825" t="s">
        <v>992</v>
      </c>
      <c r="F21" s="482" t="s">
        <v>993</v>
      </c>
      <c r="G21" s="826">
        <v>1</v>
      </c>
      <c r="H21" s="823" t="s">
        <v>203</v>
      </c>
      <c r="I21" s="481" t="s">
        <v>994</v>
      </c>
      <c r="J21" s="482" t="s">
        <v>990</v>
      </c>
      <c r="K21" s="248" t="s">
        <v>1758</v>
      </c>
      <c r="L21" s="333">
        <v>0.45</v>
      </c>
      <c r="M21" s="248"/>
      <c r="N21" s="252" t="s">
        <v>539</v>
      </c>
      <c r="O21" s="252" t="s">
        <v>539</v>
      </c>
      <c r="P21" s="252" t="s">
        <v>539</v>
      </c>
      <c r="Q21" s="252" t="s">
        <v>539</v>
      </c>
      <c r="R21" s="252" t="s">
        <v>539</v>
      </c>
      <c r="S21" s="252" t="s">
        <v>539</v>
      </c>
      <c r="T21" s="252" t="s">
        <v>539</v>
      </c>
      <c r="U21" s="252" t="s">
        <v>539</v>
      </c>
      <c r="V21" s="252" t="s">
        <v>539</v>
      </c>
      <c r="W21" s="252" t="s">
        <v>539</v>
      </c>
      <c r="X21" s="252" t="s">
        <v>539</v>
      </c>
      <c r="Y21" s="252" t="s">
        <v>539</v>
      </c>
      <c r="Z21" s="252" t="s">
        <v>539</v>
      </c>
      <c r="AA21" s="252" t="s">
        <v>539</v>
      </c>
      <c r="AB21" s="252" t="s">
        <v>539</v>
      </c>
      <c r="AC21" s="252" t="s">
        <v>539</v>
      </c>
      <c r="AD21" s="252" t="s">
        <v>539</v>
      </c>
      <c r="AE21" s="252" t="s">
        <v>539</v>
      </c>
      <c r="AF21" s="252" t="s">
        <v>539</v>
      </c>
      <c r="AG21" s="252" t="s">
        <v>539</v>
      </c>
      <c r="AH21" s="252" t="s">
        <v>539</v>
      </c>
      <c r="AI21" s="252" t="s">
        <v>539</v>
      </c>
      <c r="AJ21" s="252" t="s">
        <v>539</v>
      </c>
      <c r="AK21" s="252" t="s">
        <v>539</v>
      </c>
      <c r="AL21" s="252" t="s">
        <v>539</v>
      </c>
      <c r="AM21" s="252" t="s">
        <v>539</v>
      </c>
      <c r="AN21" s="252" t="s">
        <v>539</v>
      </c>
      <c r="AO21" s="252" t="s">
        <v>539</v>
      </c>
      <c r="AP21" s="252" t="s">
        <v>539</v>
      </c>
      <c r="AQ21" s="252" t="s">
        <v>539</v>
      </c>
      <c r="AR21" s="252" t="s">
        <v>539</v>
      </c>
      <c r="AS21" s="252" t="s">
        <v>539</v>
      </c>
      <c r="AT21" s="252" t="s">
        <v>539</v>
      </c>
      <c r="AU21" s="252" t="s">
        <v>539</v>
      </c>
      <c r="AV21" s="252" t="s">
        <v>539</v>
      </c>
      <c r="AW21" s="252" t="s">
        <v>539</v>
      </c>
      <c r="AX21" s="252" t="s">
        <v>539</v>
      </c>
      <c r="AY21" s="252" t="s">
        <v>539</v>
      </c>
      <c r="AZ21" s="252" t="s">
        <v>539</v>
      </c>
      <c r="BA21" s="252" t="s">
        <v>539</v>
      </c>
      <c r="BB21" s="252" t="s">
        <v>539</v>
      </c>
      <c r="BC21" s="252" t="s">
        <v>539</v>
      </c>
      <c r="BD21" s="252" t="s">
        <v>539</v>
      </c>
      <c r="BE21" s="252" t="s">
        <v>539</v>
      </c>
      <c r="BF21" s="252" t="s">
        <v>539</v>
      </c>
      <c r="BG21" s="252" t="s">
        <v>539</v>
      </c>
      <c r="BH21" s="252" t="s">
        <v>539</v>
      </c>
      <c r="BI21" s="252" t="s">
        <v>539</v>
      </c>
    </row>
    <row r="22" spans="1:61" ht="82.5" x14ac:dyDescent="0.25">
      <c r="A22" s="820"/>
      <c r="B22" s="821"/>
      <c r="C22" s="821"/>
      <c r="D22" s="822" t="s">
        <v>995</v>
      </c>
      <c r="E22" s="825" t="s">
        <v>996</v>
      </c>
      <c r="F22" s="482" t="s">
        <v>988</v>
      </c>
      <c r="G22" s="826">
        <v>1</v>
      </c>
      <c r="H22" s="823" t="s">
        <v>203</v>
      </c>
      <c r="I22" s="481" t="s">
        <v>997</v>
      </c>
      <c r="J22" s="482" t="s">
        <v>990</v>
      </c>
      <c r="K22" s="248"/>
      <c r="L22" s="333"/>
      <c r="M22" s="248"/>
      <c r="N22" s="248"/>
      <c r="O22" s="248"/>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t="s">
        <v>539</v>
      </c>
      <c r="AO22" s="252" t="s">
        <v>539</v>
      </c>
      <c r="AP22" s="252" t="s">
        <v>539</v>
      </c>
      <c r="AQ22" s="252" t="s">
        <v>539</v>
      </c>
      <c r="AR22" s="252"/>
      <c r="AS22" s="252"/>
      <c r="AT22" s="252"/>
      <c r="AU22" s="252"/>
      <c r="AV22" s="252"/>
      <c r="AW22" s="252"/>
      <c r="AX22" s="252"/>
      <c r="AY22" s="252"/>
      <c r="AZ22" s="252"/>
      <c r="BA22" s="252"/>
      <c r="BB22" s="252"/>
      <c r="BC22" s="252"/>
      <c r="BD22" s="252"/>
      <c r="BE22" s="252"/>
      <c r="BF22" s="252"/>
      <c r="BG22" s="252"/>
      <c r="BH22" s="252"/>
      <c r="BI22" s="252"/>
    </row>
    <row r="23" spans="1:61" ht="82.5" x14ac:dyDescent="0.25">
      <c r="A23" s="820"/>
      <c r="B23" s="821"/>
      <c r="C23" s="821"/>
      <c r="D23" s="822" t="s">
        <v>998</v>
      </c>
      <c r="E23" s="825" t="s">
        <v>999</v>
      </c>
      <c r="F23" s="482" t="s">
        <v>988</v>
      </c>
      <c r="G23" s="826">
        <v>1</v>
      </c>
      <c r="H23" s="823" t="s">
        <v>203</v>
      </c>
      <c r="I23" s="481" t="s">
        <v>1000</v>
      </c>
      <c r="J23" s="482" t="s">
        <v>990</v>
      </c>
      <c r="K23" s="248"/>
      <c r="L23" s="333"/>
      <c r="M23" s="248"/>
      <c r="N23" s="248"/>
      <c r="O23" s="248"/>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t="s">
        <v>539</v>
      </c>
      <c r="AS23" s="252" t="s">
        <v>539</v>
      </c>
      <c r="AT23" s="252" t="s">
        <v>539</v>
      </c>
      <c r="AU23" s="252" t="s">
        <v>539</v>
      </c>
      <c r="AV23" s="252"/>
      <c r="AW23" s="252"/>
      <c r="AX23" s="252"/>
      <c r="AY23" s="252"/>
      <c r="AZ23" s="252"/>
      <c r="BA23" s="252"/>
      <c r="BB23" s="252"/>
      <c r="BC23" s="252"/>
      <c r="BD23" s="252"/>
      <c r="BE23" s="252"/>
      <c r="BF23" s="252"/>
      <c r="BG23" s="252"/>
      <c r="BH23" s="252"/>
      <c r="BI23" s="252"/>
    </row>
    <row r="24" spans="1:61" ht="132" x14ac:dyDescent="0.25">
      <c r="A24" s="820"/>
      <c r="B24" s="821"/>
      <c r="C24" s="821"/>
      <c r="D24" s="822" t="s">
        <v>1001</v>
      </c>
      <c r="E24" s="825" t="s">
        <v>1002</v>
      </c>
      <c r="F24" s="482" t="s">
        <v>1003</v>
      </c>
      <c r="G24" s="824">
        <v>1</v>
      </c>
      <c r="H24" s="823" t="s">
        <v>203</v>
      </c>
      <c r="I24" s="481" t="s">
        <v>1004</v>
      </c>
      <c r="J24" s="482" t="s">
        <v>1005</v>
      </c>
      <c r="K24" s="248" t="s">
        <v>1759</v>
      </c>
      <c r="L24" s="333">
        <v>0.45</v>
      </c>
      <c r="M24" s="248"/>
      <c r="N24" s="93" t="s">
        <v>539</v>
      </c>
      <c r="O24" s="93" t="s">
        <v>539</v>
      </c>
      <c r="P24" s="93" t="s">
        <v>539</v>
      </c>
      <c r="Q24" s="93" t="s">
        <v>539</v>
      </c>
      <c r="R24" s="93" t="s">
        <v>539</v>
      </c>
      <c r="S24" s="93" t="s">
        <v>539</v>
      </c>
      <c r="T24" s="93" t="s">
        <v>539</v>
      </c>
      <c r="U24" s="93" t="s">
        <v>539</v>
      </c>
      <c r="V24" s="93" t="s">
        <v>539</v>
      </c>
      <c r="W24" s="93" t="s">
        <v>539</v>
      </c>
      <c r="X24" s="93" t="s">
        <v>539</v>
      </c>
      <c r="Y24" s="93" t="s">
        <v>539</v>
      </c>
      <c r="Z24" s="93" t="s">
        <v>539</v>
      </c>
      <c r="AA24" s="93" t="s">
        <v>539</v>
      </c>
      <c r="AB24" s="93" t="s">
        <v>539</v>
      </c>
      <c r="AC24" s="93" t="s">
        <v>539</v>
      </c>
      <c r="AD24" s="93" t="s">
        <v>539</v>
      </c>
      <c r="AE24" s="93" t="s">
        <v>539</v>
      </c>
      <c r="AF24" s="93" t="s">
        <v>539</v>
      </c>
      <c r="AG24" s="93" t="s">
        <v>539</v>
      </c>
      <c r="AH24" s="93" t="s">
        <v>539</v>
      </c>
      <c r="AI24" s="93" t="s">
        <v>539</v>
      </c>
      <c r="AJ24" s="93" t="s">
        <v>539</v>
      </c>
      <c r="AK24" s="93" t="s">
        <v>539</v>
      </c>
      <c r="AL24" s="93" t="s">
        <v>539</v>
      </c>
      <c r="AM24" s="93" t="s">
        <v>539</v>
      </c>
      <c r="AN24" s="93" t="s">
        <v>539</v>
      </c>
      <c r="AO24" s="93" t="s">
        <v>539</v>
      </c>
      <c r="AP24" s="254" t="s">
        <v>539</v>
      </c>
      <c r="AQ24" s="252" t="s">
        <v>539</v>
      </c>
      <c r="AR24" s="252" t="s">
        <v>539</v>
      </c>
      <c r="AS24" s="252" t="s">
        <v>539</v>
      </c>
      <c r="AT24" s="252" t="s">
        <v>539</v>
      </c>
      <c r="AU24" s="252" t="s">
        <v>539</v>
      </c>
      <c r="AV24" s="252" t="s">
        <v>539</v>
      </c>
      <c r="AW24" s="252" t="s">
        <v>539</v>
      </c>
      <c r="AX24" s="252" t="s">
        <v>539</v>
      </c>
      <c r="AY24" s="252" t="s">
        <v>539</v>
      </c>
      <c r="AZ24" s="252" t="s">
        <v>539</v>
      </c>
      <c r="BA24" s="252" t="s">
        <v>539</v>
      </c>
      <c r="BB24" s="252" t="s">
        <v>539</v>
      </c>
      <c r="BC24" s="252" t="s">
        <v>539</v>
      </c>
      <c r="BD24" s="252" t="s">
        <v>539</v>
      </c>
      <c r="BE24" s="252" t="s">
        <v>539</v>
      </c>
      <c r="BF24" s="252" t="s">
        <v>539</v>
      </c>
      <c r="BG24" s="252" t="s">
        <v>539</v>
      </c>
      <c r="BH24" s="252" t="s">
        <v>539</v>
      </c>
      <c r="BI24" s="252" t="s">
        <v>539</v>
      </c>
    </row>
    <row r="25" spans="1:61" ht="99" x14ac:dyDescent="0.25">
      <c r="A25" s="820"/>
      <c r="B25" s="821"/>
      <c r="C25" s="821"/>
      <c r="D25" s="822" t="s">
        <v>1006</v>
      </c>
      <c r="E25" s="825" t="s">
        <v>1007</v>
      </c>
      <c r="F25" s="482" t="s">
        <v>775</v>
      </c>
      <c r="G25" s="482" t="s">
        <v>775</v>
      </c>
      <c r="H25" s="823" t="s">
        <v>553</v>
      </c>
      <c r="I25" s="481" t="s">
        <v>1008</v>
      </c>
      <c r="J25" s="482" t="s">
        <v>950</v>
      </c>
      <c r="K25" s="248" t="s">
        <v>1760</v>
      </c>
      <c r="L25" s="333">
        <v>0.45</v>
      </c>
      <c r="M25" s="822"/>
      <c r="N25" s="248" t="s">
        <v>539</v>
      </c>
      <c r="O25" s="248" t="s">
        <v>539</v>
      </c>
      <c r="P25" s="93" t="s">
        <v>539</v>
      </c>
      <c r="Q25" s="93" t="s">
        <v>539</v>
      </c>
      <c r="R25" s="93" t="s">
        <v>539</v>
      </c>
      <c r="S25" s="93" t="s">
        <v>539</v>
      </c>
      <c r="T25" s="93" t="s">
        <v>539</v>
      </c>
      <c r="U25" s="93" t="s">
        <v>539</v>
      </c>
      <c r="V25" s="93" t="s">
        <v>539</v>
      </c>
      <c r="W25" s="93" t="s">
        <v>539</v>
      </c>
      <c r="X25" s="93" t="s">
        <v>539</v>
      </c>
      <c r="Y25" s="93" t="s">
        <v>539</v>
      </c>
      <c r="Z25" s="93" t="s">
        <v>539</v>
      </c>
      <c r="AA25" s="93" t="s">
        <v>539</v>
      </c>
      <c r="AB25" s="93" t="s">
        <v>539</v>
      </c>
      <c r="AC25" s="93" t="s">
        <v>539</v>
      </c>
      <c r="AD25" s="93" t="s">
        <v>539</v>
      </c>
      <c r="AE25" s="93" t="s">
        <v>539</v>
      </c>
      <c r="AF25" s="93" t="s">
        <v>539</v>
      </c>
      <c r="AG25" s="93" t="s">
        <v>539</v>
      </c>
      <c r="AH25" s="93" t="s">
        <v>539</v>
      </c>
      <c r="AI25" s="93" t="s">
        <v>539</v>
      </c>
      <c r="AJ25" s="93" t="s">
        <v>539</v>
      </c>
      <c r="AK25" s="93" t="s">
        <v>539</v>
      </c>
      <c r="AL25" s="93" t="s">
        <v>539</v>
      </c>
      <c r="AM25" s="93" t="s">
        <v>539</v>
      </c>
      <c r="AN25" s="93" t="s">
        <v>539</v>
      </c>
      <c r="AO25" s="93" t="s">
        <v>539</v>
      </c>
      <c r="AP25" s="254" t="s">
        <v>539</v>
      </c>
      <c r="AQ25" s="252" t="s">
        <v>539</v>
      </c>
      <c r="AR25" s="252" t="s">
        <v>539</v>
      </c>
      <c r="AS25" s="252" t="s">
        <v>539</v>
      </c>
      <c r="AT25" s="252" t="s">
        <v>539</v>
      </c>
      <c r="AU25" s="252" t="s">
        <v>539</v>
      </c>
      <c r="AV25" s="252" t="s">
        <v>539</v>
      </c>
      <c r="AW25" s="252" t="s">
        <v>539</v>
      </c>
      <c r="AX25" s="252" t="s">
        <v>539</v>
      </c>
      <c r="AY25" s="252" t="s">
        <v>539</v>
      </c>
      <c r="AZ25" s="252" t="s">
        <v>539</v>
      </c>
      <c r="BA25" s="252" t="s">
        <v>539</v>
      </c>
      <c r="BB25" s="252" t="s">
        <v>539</v>
      </c>
      <c r="BC25" s="252" t="s">
        <v>539</v>
      </c>
      <c r="BD25" s="252" t="s">
        <v>539</v>
      </c>
      <c r="BE25" s="252" t="s">
        <v>539</v>
      </c>
      <c r="BF25" s="252" t="s">
        <v>539</v>
      </c>
      <c r="BG25" s="252" t="s">
        <v>539</v>
      </c>
      <c r="BH25" s="252" t="s">
        <v>539</v>
      </c>
      <c r="BI25" s="252" t="s">
        <v>539</v>
      </c>
    </row>
    <row r="26" spans="1:61" ht="99" x14ac:dyDescent="0.25">
      <c r="A26" s="820"/>
      <c r="B26" s="821"/>
      <c r="C26" s="821"/>
      <c r="D26" s="822" t="s">
        <v>1009</v>
      </c>
      <c r="E26" s="822" t="s">
        <v>1010</v>
      </c>
      <c r="F26" s="482" t="s">
        <v>1011</v>
      </c>
      <c r="G26" s="824">
        <v>1</v>
      </c>
      <c r="H26" s="823" t="s">
        <v>203</v>
      </c>
      <c r="I26" s="481" t="s">
        <v>1012</v>
      </c>
      <c r="J26" s="482" t="s">
        <v>950</v>
      </c>
      <c r="K26" s="248" t="s">
        <v>1761</v>
      </c>
      <c r="L26" s="333">
        <v>0.45</v>
      </c>
      <c r="M26" s="822"/>
      <c r="N26" s="248" t="s">
        <v>539</v>
      </c>
      <c r="O26" s="248" t="s">
        <v>539</v>
      </c>
      <c r="P26" s="93" t="s">
        <v>539</v>
      </c>
      <c r="Q26" s="93" t="s">
        <v>539</v>
      </c>
      <c r="R26" s="93" t="s">
        <v>539</v>
      </c>
      <c r="S26" s="93" t="s">
        <v>539</v>
      </c>
      <c r="T26" s="93" t="s">
        <v>539</v>
      </c>
      <c r="U26" s="93" t="s">
        <v>539</v>
      </c>
      <c r="V26" s="93" t="s">
        <v>539</v>
      </c>
      <c r="W26" s="93" t="s">
        <v>539</v>
      </c>
      <c r="X26" s="93" t="s">
        <v>539</v>
      </c>
      <c r="Y26" s="93" t="s">
        <v>539</v>
      </c>
      <c r="Z26" s="93" t="s">
        <v>539</v>
      </c>
      <c r="AA26" s="93" t="s">
        <v>539</v>
      </c>
      <c r="AB26" s="93" t="s">
        <v>539</v>
      </c>
      <c r="AC26" s="93" t="s">
        <v>539</v>
      </c>
      <c r="AD26" s="93" t="s">
        <v>539</v>
      </c>
      <c r="AE26" s="93" t="s">
        <v>539</v>
      </c>
      <c r="AF26" s="93" t="s">
        <v>539</v>
      </c>
      <c r="AG26" s="93" t="s">
        <v>539</v>
      </c>
      <c r="AH26" s="93" t="s">
        <v>539</v>
      </c>
      <c r="AI26" s="93" t="s">
        <v>539</v>
      </c>
      <c r="AJ26" s="93" t="s">
        <v>539</v>
      </c>
      <c r="AK26" s="93" t="s">
        <v>539</v>
      </c>
      <c r="AL26" s="93" t="s">
        <v>539</v>
      </c>
      <c r="AM26" s="93" t="s">
        <v>539</v>
      </c>
      <c r="AN26" s="93" t="s">
        <v>539</v>
      </c>
      <c r="AO26" s="93" t="s">
        <v>539</v>
      </c>
      <c r="AP26" s="254" t="s">
        <v>539</v>
      </c>
      <c r="AQ26" s="252" t="s">
        <v>539</v>
      </c>
      <c r="AR26" s="252" t="s">
        <v>539</v>
      </c>
      <c r="AS26" s="252" t="s">
        <v>539</v>
      </c>
      <c r="AT26" s="252" t="s">
        <v>539</v>
      </c>
      <c r="AU26" s="252" t="s">
        <v>539</v>
      </c>
      <c r="AV26" s="252" t="s">
        <v>539</v>
      </c>
      <c r="AW26" s="252" t="s">
        <v>539</v>
      </c>
      <c r="AX26" s="252" t="s">
        <v>539</v>
      </c>
      <c r="AY26" s="252" t="s">
        <v>539</v>
      </c>
      <c r="AZ26" s="252" t="s">
        <v>539</v>
      </c>
      <c r="BA26" s="252" t="s">
        <v>539</v>
      </c>
      <c r="BB26" s="252" t="s">
        <v>539</v>
      </c>
      <c r="BC26" s="252" t="s">
        <v>539</v>
      </c>
      <c r="BD26" s="252" t="s">
        <v>539</v>
      </c>
      <c r="BE26" s="252" t="s">
        <v>539</v>
      </c>
      <c r="BF26" s="252" t="s">
        <v>539</v>
      </c>
      <c r="BG26" s="252" t="s">
        <v>539</v>
      </c>
      <c r="BH26" s="252" t="s">
        <v>539</v>
      </c>
      <c r="BI26" s="252" t="s">
        <v>539</v>
      </c>
    </row>
    <row r="27" spans="1:61" ht="99" x14ac:dyDescent="0.25">
      <c r="A27" s="820"/>
      <c r="B27" s="821"/>
      <c r="C27" s="821"/>
      <c r="D27" s="822" t="s">
        <v>1013</v>
      </c>
      <c r="E27" s="825" t="s">
        <v>1014</v>
      </c>
      <c r="F27" s="482" t="s">
        <v>1015</v>
      </c>
      <c r="G27" s="824">
        <v>1</v>
      </c>
      <c r="H27" s="823" t="s">
        <v>203</v>
      </c>
      <c r="I27" s="481" t="s">
        <v>1016</v>
      </c>
      <c r="J27" s="482" t="s">
        <v>950</v>
      </c>
      <c r="K27" s="248" t="s">
        <v>1762</v>
      </c>
      <c r="L27" s="333">
        <v>0.33</v>
      </c>
      <c r="M27" s="822"/>
      <c r="N27" s="248"/>
      <c r="O27" s="248"/>
      <c r="P27" s="93" t="s">
        <v>539</v>
      </c>
      <c r="Q27" s="93" t="s">
        <v>539</v>
      </c>
      <c r="R27" s="93" t="s">
        <v>539</v>
      </c>
      <c r="S27" s="93" t="s">
        <v>539</v>
      </c>
      <c r="T27" s="93" t="s">
        <v>539</v>
      </c>
      <c r="U27" s="93" t="s">
        <v>539</v>
      </c>
      <c r="V27" s="93" t="s">
        <v>539</v>
      </c>
      <c r="W27" s="93" t="s">
        <v>539</v>
      </c>
      <c r="X27" s="93" t="s">
        <v>539</v>
      </c>
      <c r="Y27" s="93" t="s">
        <v>539</v>
      </c>
      <c r="Z27" s="93" t="s">
        <v>539</v>
      </c>
      <c r="AA27" s="93" t="s">
        <v>539</v>
      </c>
      <c r="AB27" s="93" t="s">
        <v>539</v>
      </c>
      <c r="AC27" s="93" t="s">
        <v>539</v>
      </c>
      <c r="AD27" s="93" t="s">
        <v>539</v>
      </c>
      <c r="AE27" s="93" t="s">
        <v>539</v>
      </c>
      <c r="AF27" s="93" t="s">
        <v>539</v>
      </c>
      <c r="AG27" s="93" t="s">
        <v>539</v>
      </c>
      <c r="AH27" s="93" t="s">
        <v>539</v>
      </c>
      <c r="AI27" s="93" t="s">
        <v>539</v>
      </c>
      <c r="AJ27" s="93" t="s">
        <v>539</v>
      </c>
      <c r="AK27" s="93" t="s">
        <v>539</v>
      </c>
      <c r="AL27" s="93" t="s">
        <v>539</v>
      </c>
      <c r="AM27" s="93" t="s">
        <v>539</v>
      </c>
      <c r="AN27" s="93" t="s">
        <v>539</v>
      </c>
      <c r="AO27" s="93" t="s">
        <v>539</v>
      </c>
      <c r="AP27" s="254" t="s">
        <v>539</v>
      </c>
      <c r="AQ27" s="252" t="s">
        <v>539</v>
      </c>
      <c r="AR27" s="252" t="s">
        <v>539</v>
      </c>
      <c r="AS27" s="252" t="s">
        <v>539</v>
      </c>
      <c r="AT27" s="252" t="s">
        <v>539</v>
      </c>
      <c r="AU27" s="252" t="s">
        <v>539</v>
      </c>
      <c r="AV27" s="252" t="s">
        <v>539</v>
      </c>
      <c r="AW27" s="252" t="s">
        <v>539</v>
      </c>
      <c r="AX27" s="252" t="s">
        <v>539</v>
      </c>
      <c r="AY27" s="252" t="s">
        <v>539</v>
      </c>
      <c r="AZ27" s="252" t="s">
        <v>539</v>
      </c>
      <c r="BA27" s="252" t="s">
        <v>539</v>
      </c>
      <c r="BB27" s="252" t="s">
        <v>539</v>
      </c>
      <c r="BC27" s="252" t="s">
        <v>539</v>
      </c>
      <c r="BD27" s="252" t="s">
        <v>539</v>
      </c>
      <c r="BE27" s="252" t="s">
        <v>539</v>
      </c>
      <c r="BF27" s="252" t="s">
        <v>539</v>
      </c>
      <c r="BG27" s="252" t="s">
        <v>539</v>
      </c>
      <c r="BH27" s="252" t="s">
        <v>539</v>
      </c>
      <c r="BI27" s="252" t="s">
        <v>539</v>
      </c>
    </row>
    <row r="28" spans="1:61" ht="132" x14ac:dyDescent="0.25">
      <c r="A28" s="820"/>
      <c r="B28" s="821"/>
      <c r="C28" s="821"/>
      <c r="D28" s="827" t="s">
        <v>1017</v>
      </c>
      <c r="E28" s="828" t="s">
        <v>1018</v>
      </c>
      <c r="F28" s="482" t="s">
        <v>775</v>
      </c>
      <c r="G28" s="482" t="s">
        <v>775</v>
      </c>
      <c r="H28" s="823" t="s">
        <v>553</v>
      </c>
      <c r="I28" s="481" t="s">
        <v>1019</v>
      </c>
      <c r="J28" s="482" t="s">
        <v>950</v>
      </c>
      <c r="K28" s="248" t="s">
        <v>1763</v>
      </c>
      <c r="L28" s="333">
        <v>0.45</v>
      </c>
      <c r="M28" s="822"/>
      <c r="N28" s="248"/>
      <c r="O28" s="248" t="s">
        <v>539</v>
      </c>
      <c r="P28" s="93"/>
      <c r="Q28" s="93" t="s">
        <v>539</v>
      </c>
      <c r="R28" s="93"/>
      <c r="S28" s="93" t="s">
        <v>539</v>
      </c>
      <c r="T28" s="93"/>
      <c r="U28" s="93" t="s">
        <v>539</v>
      </c>
      <c r="V28" s="93"/>
      <c r="W28" s="93" t="s">
        <v>539</v>
      </c>
      <c r="X28" s="93"/>
      <c r="Y28" s="93" t="s">
        <v>539</v>
      </c>
      <c r="Z28" s="93"/>
      <c r="AA28" s="93" t="s">
        <v>539</v>
      </c>
      <c r="AB28" s="93"/>
      <c r="AC28" s="93" t="s">
        <v>539</v>
      </c>
      <c r="AD28" s="93"/>
      <c r="AE28" s="93" t="s">
        <v>539</v>
      </c>
      <c r="AF28" s="93"/>
      <c r="AG28" s="93" t="s">
        <v>539</v>
      </c>
      <c r="AH28" s="93"/>
      <c r="AI28" s="93" t="s">
        <v>539</v>
      </c>
      <c r="AJ28" s="93"/>
      <c r="AK28" s="93" t="s">
        <v>539</v>
      </c>
      <c r="AL28" s="93"/>
      <c r="AM28" s="93" t="s">
        <v>539</v>
      </c>
      <c r="AN28" s="93"/>
      <c r="AO28" s="93" t="s">
        <v>539</v>
      </c>
      <c r="AP28" s="254"/>
      <c r="AQ28" s="252" t="s">
        <v>539</v>
      </c>
      <c r="AR28" s="252"/>
      <c r="AS28" s="252" t="s">
        <v>539</v>
      </c>
      <c r="AT28" s="252"/>
      <c r="AU28" s="252" t="s">
        <v>539</v>
      </c>
      <c r="AV28" s="252"/>
      <c r="AW28" s="252" t="s">
        <v>539</v>
      </c>
      <c r="AX28" s="252"/>
      <c r="AY28" s="252" t="s">
        <v>539</v>
      </c>
      <c r="AZ28" s="252"/>
      <c r="BA28" s="252" t="s">
        <v>539</v>
      </c>
      <c r="BB28" s="252"/>
      <c r="BC28" s="252" t="s">
        <v>539</v>
      </c>
      <c r="BD28" s="252"/>
      <c r="BE28" s="252" t="s">
        <v>539</v>
      </c>
      <c r="BF28" s="252"/>
      <c r="BG28" s="252" t="s">
        <v>539</v>
      </c>
      <c r="BH28" s="252"/>
      <c r="BI28" s="252" t="s">
        <v>539</v>
      </c>
    </row>
    <row r="29" spans="1:61" ht="99" x14ac:dyDescent="0.25">
      <c r="A29" s="820"/>
      <c r="B29" s="821"/>
      <c r="C29" s="821"/>
      <c r="D29" s="829"/>
      <c r="E29" s="825" t="s">
        <v>1020</v>
      </c>
      <c r="F29" s="482" t="s">
        <v>1021</v>
      </c>
      <c r="G29" s="824">
        <v>1</v>
      </c>
      <c r="H29" s="823" t="s">
        <v>203</v>
      </c>
      <c r="I29" s="481" t="s">
        <v>1022</v>
      </c>
      <c r="J29" s="482" t="s">
        <v>950</v>
      </c>
      <c r="K29" s="248" t="s">
        <v>1764</v>
      </c>
      <c r="L29" s="333">
        <v>0.45</v>
      </c>
      <c r="M29" s="822"/>
      <c r="N29" s="248"/>
      <c r="O29" s="248"/>
      <c r="P29" s="93"/>
      <c r="Q29" s="93"/>
      <c r="R29" s="93"/>
      <c r="S29" s="93"/>
      <c r="T29" s="93" t="s">
        <v>539</v>
      </c>
      <c r="U29" s="93"/>
      <c r="V29" s="93"/>
      <c r="W29" s="93"/>
      <c r="X29" s="93" t="s">
        <v>539</v>
      </c>
      <c r="Y29" s="93"/>
      <c r="Z29" s="93"/>
      <c r="AA29" s="93"/>
      <c r="AB29" s="93" t="s">
        <v>539</v>
      </c>
      <c r="AC29" s="93"/>
      <c r="AD29" s="93"/>
      <c r="AE29" s="93"/>
      <c r="AF29" s="93" t="s">
        <v>539</v>
      </c>
      <c r="AG29" s="93"/>
      <c r="AH29" s="93"/>
      <c r="AI29" s="93"/>
      <c r="AJ29" s="93" t="s">
        <v>539</v>
      </c>
      <c r="AK29" s="93"/>
      <c r="AL29" s="93"/>
      <c r="AM29" s="93"/>
      <c r="AN29" s="93" t="s">
        <v>539</v>
      </c>
      <c r="AO29" s="93"/>
      <c r="AP29" s="254"/>
      <c r="AQ29" s="252"/>
      <c r="AR29" s="252" t="s">
        <v>539</v>
      </c>
      <c r="AS29" s="252"/>
      <c r="AT29" s="252"/>
      <c r="AU29" s="252"/>
      <c r="AV29" s="252" t="s">
        <v>539</v>
      </c>
      <c r="AW29" s="252"/>
      <c r="AX29" s="252"/>
      <c r="AY29" s="252"/>
      <c r="AZ29" s="252" t="s">
        <v>539</v>
      </c>
      <c r="BA29" s="252"/>
      <c r="BB29" s="252"/>
      <c r="BC29" s="252"/>
      <c r="BD29" s="252" t="s">
        <v>539</v>
      </c>
      <c r="BE29" s="252"/>
      <c r="BF29" s="252"/>
      <c r="BG29" s="252"/>
      <c r="BH29" s="252" t="s">
        <v>539</v>
      </c>
      <c r="BI29" s="252"/>
    </row>
    <row r="30" spans="1:61" ht="198" x14ac:dyDescent="0.25">
      <c r="A30" s="820"/>
      <c r="B30" s="821"/>
      <c r="C30" s="821"/>
      <c r="D30" s="822" t="s">
        <v>1023</v>
      </c>
      <c r="E30" s="825" t="s">
        <v>1024</v>
      </c>
      <c r="F30" s="482" t="s">
        <v>1025</v>
      </c>
      <c r="G30" s="824">
        <v>1</v>
      </c>
      <c r="H30" s="823" t="s">
        <v>203</v>
      </c>
      <c r="I30" s="481" t="s">
        <v>1026</v>
      </c>
      <c r="J30" s="482" t="s">
        <v>1027</v>
      </c>
      <c r="K30" s="248" t="s">
        <v>1765</v>
      </c>
      <c r="L30" s="333">
        <v>0.33</v>
      </c>
      <c r="M30" s="822"/>
      <c r="N30" s="93" t="s">
        <v>539</v>
      </c>
      <c r="O30" s="93" t="s">
        <v>539</v>
      </c>
      <c r="P30" s="93" t="s">
        <v>539</v>
      </c>
      <c r="Q30" s="93" t="s">
        <v>539</v>
      </c>
      <c r="R30" s="93" t="s">
        <v>539</v>
      </c>
      <c r="S30" s="93" t="s">
        <v>539</v>
      </c>
      <c r="T30" s="93" t="s">
        <v>539</v>
      </c>
      <c r="U30" s="93" t="s">
        <v>539</v>
      </c>
      <c r="V30" s="93" t="s">
        <v>539</v>
      </c>
      <c r="W30" s="93" t="s">
        <v>539</v>
      </c>
      <c r="X30" s="93" t="s">
        <v>539</v>
      </c>
      <c r="Y30" s="93" t="s">
        <v>539</v>
      </c>
      <c r="Z30" s="93" t="s">
        <v>539</v>
      </c>
      <c r="AA30" s="93" t="s">
        <v>539</v>
      </c>
      <c r="AB30" s="93" t="s">
        <v>539</v>
      </c>
      <c r="AC30" s="93" t="s">
        <v>539</v>
      </c>
      <c r="AD30" s="93" t="s">
        <v>539</v>
      </c>
      <c r="AE30" s="93" t="s">
        <v>539</v>
      </c>
      <c r="AF30" s="93" t="s">
        <v>539</v>
      </c>
      <c r="AG30" s="93" t="s">
        <v>539</v>
      </c>
      <c r="AH30" s="93" t="s">
        <v>539</v>
      </c>
      <c r="AI30" s="93" t="s">
        <v>539</v>
      </c>
      <c r="AJ30" s="93" t="s">
        <v>539</v>
      </c>
      <c r="AK30" s="93" t="s">
        <v>539</v>
      </c>
      <c r="AL30" s="93" t="s">
        <v>539</v>
      </c>
      <c r="AM30" s="93" t="s">
        <v>539</v>
      </c>
      <c r="AN30" s="93" t="s">
        <v>539</v>
      </c>
      <c r="AO30" s="93" t="s">
        <v>539</v>
      </c>
      <c r="AP30" s="93" t="s">
        <v>539</v>
      </c>
      <c r="AQ30" s="93" t="s">
        <v>539</v>
      </c>
      <c r="AR30" s="93" t="s">
        <v>539</v>
      </c>
      <c r="AS30" s="93" t="s">
        <v>539</v>
      </c>
      <c r="AT30" s="93" t="s">
        <v>539</v>
      </c>
      <c r="AU30" s="93" t="s">
        <v>539</v>
      </c>
      <c r="AV30" s="93" t="s">
        <v>539</v>
      </c>
      <c r="AW30" s="93" t="s">
        <v>539</v>
      </c>
      <c r="AX30" s="93" t="s">
        <v>539</v>
      </c>
      <c r="AY30" s="93" t="s">
        <v>539</v>
      </c>
      <c r="AZ30" s="93" t="s">
        <v>539</v>
      </c>
      <c r="BA30" s="93" t="s">
        <v>539</v>
      </c>
      <c r="BB30" s="93" t="s">
        <v>539</v>
      </c>
      <c r="BC30" s="93" t="s">
        <v>539</v>
      </c>
      <c r="BD30" s="93" t="s">
        <v>539</v>
      </c>
      <c r="BE30" s="93" t="s">
        <v>539</v>
      </c>
      <c r="BF30" s="93" t="s">
        <v>539</v>
      </c>
      <c r="BG30" s="93" t="s">
        <v>539</v>
      </c>
      <c r="BH30" s="93" t="s">
        <v>539</v>
      </c>
      <c r="BI30" s="93" t="s">
        <v>539</v>
      </c>
    </row>
    <row r="31" spans="1:61" ht="49.5" x14ac:dyDescent="0.25">
      <c r="A31" s="820"/>
      <c r="B31" s="821"/>
      <c r="C31" s="821"/>
      <c r="D31" s="822" t="s">
        <v>1028</v>
      </c>
      <c r="E31" s="825" t="s">
        <v>1029</v>
      </c>
      <c r="F31" s="482" t="s">
        <v>775</v>
      </c>
      <c r="G31" s="482" t="s">
        <v>775</v>
      </c>
      <c r="H31" s="823" t="s">
        <v>553</v>
      </c>
      <c r="I31" s="481" t="s">
        <v>1030</v>
      </c>
      <c r="J31" s="482" t="s">
        <v>1031</v>
      </c>
      <c r="K31" s="248" t="s">
        <v>1032</v>
      </c>
      <c r="L31" s="333">
        <v>1</v>
      </c>
      <c r="M31" s="822"/>
      <c r="N31" s="248" t="s">
        <v>539</v>
      </c>
      <c r="O31" s="248"/>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254"/>
      <c r="AQ31" s="252"/>
      <c r="AR31" s="252"/>
      <c r="AS31" s="252"/>
      <c r="AT31" s="252"/>
      <c r="AU31" s="252"/>
      <c r="AV31" s="252"/>
      <c r="AW31" s="252"/>
      <c r="AX31" s="252"/>
      <c r="AY31" s="252"/>
      <c r="AZ31" s="252"/>
      <c r="BA31" s="252"/>
      <c r="BB31" s="252"/>
      <c r="BC31" s="252"/>
      <c r="BD31" s="252"/>
      <c r="BE31" s="252"/>
      <c r="BF31" s="252"/>
      <c r="BG31" s="252"/>
      <c r="BH31" s="252"/>
      <c r="BI31" s="252"/>
    </row>
    <row r="32" spans="1:61" ht="49.5" x14ac:dyDescent="0.25">
      <c r="A32" s="820"/>
      <c r="B32" s="821"/>
      <c r="C32" s="821"/>
      <c r="D32" s="822" t="s">
        <v>1033</v>
      </c>
      <c r="E32" s="825" t="s">
        <v>1034</v>
      </c>
      <c r="F32" s="482" t="s">
        <v>775</v>
      </c>
      <c r="G32" s="482" t="s">
        <v>775</v>
      </c>
      <c r="H32" s="823" t="s">
        <v>553</v>
      </c>
      <c r="I32" s="481" t="s">
        <v>1035</v>
      </c>
      <c r="J32" s="482" t="s">
        <v>1031</v>
      </c>
      <c r="K32" s="248" t="s">
        <v>1036</v>
      </c>
      <c r="L32" s="333"/>
      <c r="M32" s="822"/>
      <c r="N32" s="248"/>
      <c r="O32" s="248"/>
      <c r="P32" s="93"/>
      <c r="Q32" s="93"/>
      <c r="R32" s="93"/>
      <c r="S32" s="93"/>
      <c r="T32" s="93" t="s">
        <v>539</v>
      </c>
      <c r="U32" s="93" t="s">
        <v>539</v>
      </c>
      <c r="V32" s="93" t="s">
        <v>539</v>
      </c>
      <c r="W32" s="93" t="s">
        <v>539</v>
      </c>
      <c r="X32" s="93"/>
      <c r="Y32" s="93"/>
      <c r="Z32" s="93"/>
      <c r="AA32" s="93"/>
      <c r="AB32" s="93"/>
      <c r="AC32" s="93"/>
      <c r="AD32" s="93"/>
      <c r="AE32" s="93"/>
      <c r="AF32" s="93"/>
      <c r="AG32" s="93"/>
      <c r="AH32" s="93"/>
      <c r="AI32" s="93"/>
      <c r="AJ32" s="93"/>
      <c r="AK32" s="93"/>
      <c r="AL32" s="93"/>
      <c r="AM32" s="93"/>
      <c r="AN32" s="93"/>
      <c r="AO32" s="93"/>
      <c r="AP32" s="254"/>
      <c r="AQ32" s="252"/>
      <c r="AR32" s="252"/>
      <c r="AS32" s="252"/>
      <c r="AT32" s="252"/>
      <c r="AU32" s="252"/>
      <c r="AV32" s="252"/>
      <c r="AW32" s="252"/>
      <c r="AX32" s="252"/>
      <c r="AY32" s="252"/>
      <c r="AZ32" s="252"/>
      <c r="BA32" s="252"/>
      <c r="BB32" s="252"/>
      <c r="BC32" s="252"/>
      <c r="BD32" s="252"/>
      <c r="BE32" s="252"/>
      <c r="BF32" s="252"/>
      <c r="BG32" s="252"/>
      <c r="BH32" s="252"/>
      <c r="BI32" s="252"/>
    </row>
    <row r="33" spans="1:61" ht="115.5" x14ac:dyDescent="0.25">
      <c r="A33" s="820"/>
      <c r="B33" s="821"/>
      <c r="C33" s="821"/>
      <c r="D33" s="827" t="s">
        <v>1037</v>
      </c>
      <c r="E33" s="825" t="s">
        <v>1038</v>
      </c>
      <c r="F33" s="482" t="s">
        <v>1039</v>
      </c>
      <c r="G33" s="824">
        <v>1</v>
      </c>
      <c r="H33" s="823" t="s">
        <v>203</v>
      </c>
      <c r="I33" s="481" t="s">
        <v>1040</v>
      </c>
      <c r="J33" s="482" t="s">
        <v>1041</v>
      </c>
      <c r="K33" s="248" t="s">
        <v>1766</v>
      </c>
      <c r="L33" s="333">
        <v>0.33</v>
      </c>
      <c r="M33" s="822"/>
      <c r="N33" s="248"/>
      <c r="O33" s="248"/>
      <c r="P33" s="93" t="s">
        <v>539</v>
      </c>
      <c r="Q33" s="93"/>
      <c r="R33" s="93"/>
      <c r="S33" s="93"/>
      <c r="T33" s="93" t="s">
        <v>539</v>
      </c>
      <c r="U33" s="93"/>
      <c r="V33" s="93"/>
      <c r="W33" s="93"/>
      <c r="X33" s="93" t="s">
        <v>539</v>
      </c>
      <c r="Y33" s="93"/>
      <c r="Z33" s="93"/>
      <c r="AA33" s="93"/>
      <c r="AB33" s="93" t="s">
        <v>539</v>
      </c>
      <c r="AC33" s="93"/>
      <c r="AD33" s="93"/>
      <c r="AE33" s="93"/>
      <c r="AF33" s="93" t="s">
        <v>539</v>
      </c>
      <c r="AG33" s="93"/>
      <c r="AH33" s="93"/>
      <c r="AI33" s="93"/>
      <c r="AJ33" s="93" t="s">
        <v>539</v>
      </c>
      <c r="AK33" s="93"/>
      <c r="AL33" s="93"/>
      <c r="AM33" s="93"/>
      <c r="AN33" s="93" t="s">
        <v>539</v>
      </c>
      <c r="AO33" s="93"/>
      <c r="AP33" s="254"/>
      <c r="AQ33" s="252"/>
      <c r="AR33" s="252" t="s">
        <v>539</v>
      </c>
      <c r="AS33" s="252"/>
      <c r="AT33" s="252"/>
      <c r="AU33" s="252"/>
      <c r="AV33" s="252" t="s">
        <v>539</v>
      </c>
      <c r="AW33" s="252"/>
      <c r="AX33" s="252"/>
      <c r="AY33" s="252"/>
      <c r="AZ33" s="252" t="s">
        <v>539</v>
      </c>
      <c r="BA33" s="252"/>
      <c r="BB33" s="252"/>
      <c r="BC33" s="252"/>
      <c r="BD33" s="252" t="s">
        <v>539</v>
      </c>
      <c r="BE33" s="252"/>
      <c r="BF33" s="252"/>
      <c r="BG33" s="252"/>
      <c r="BH33" s="252" t="s">
        <v>539</v>
      </c>
      <c r="BI33" s="252"/>
    </row>
    <row r="34" spans="1:61" ht="99" x14ac:dyDescent="0.25">
      <c r="A34" s="820"/>
      <c r="B34" s="821"/>
      <c r="C34" s="821"/>
      <c r="D34" s="829"/>
      <c r="E34" s="825" t="s">
        <v>1042</v>
      </c>
      <c r="F34" s="482" t="s">
        <v>775</v>
      </c>
      <c r="G34" s="482" t="s">
        <v>775</v>
      </c>
      <c r="H34" s="823" t="s">
        <v>553</v>
      </c>
      <c r="I34" s="481" t="s">
        <v>1043</v>
      </c>
      <c r="J34" s="482" t="s">
        <v>950</v>
      </c>
      <c r="K34" s="248" t="s">
        <v>1767</v>
      </c>
      <c r="L34" s="333">
        <v>0.33</v>
      </c>
      <c r="M34" s="822"/>
      <c r="N34" s="248" t="s">
        <v>539</v>
      </c>
      <c r="O34" s="248" t="s">
        <v>539</v>
      </c>
      <c r="P34" s="93" t="s">
        <v>539</v>
      </c>
      <c r="Q34" s="93" t="s">
        <v>539</v>
      </c>
      <c r="R34" s="93" t="s">
        <v>539</v>
      </c>
      <c r="S34" s="93" t="s">
        <v>539</v>
      </c>
      <c r="T34" s="93" t="s">
        <v>539</v>
      </c>
      <c r="U34" s="93" t="s">
        <v>539</v>
      </c>
      <c r="V34" s="93" t="s">
        <v>539</v>
      </c>
      <c r="W34" s="93" t="s">
        <v>539</v>
      </c>
      <c r="X34" s="93" t="s">
        <v>539</v>
      </c>
      <c r="Y34" s="93" t="s">
        <v>539</v>
      </c>
      <c r="Z34" s="93" t="s">
        <v>539</v>
      </c>
      <c r="AA34" s="93" t="s">
        <v>539</v>
      </c>
      <c r="AB34" s="93" t="s">
        <v>539</v>
      </c>
      <c r="AC34" s="93" t="s">
        <v>539</v>
      </c>
      <c r="AD34" s="93" t="s">
        <v>539</v>
      </c>
      <c r="AE34" s="93" t="s">
        <v>539</v>
      </c>
      <c r="AF34" s="93" t="s">
        <v>539</v>
      </c>
      <c r="AG34" s="93" t="s">
        <v>539</v>
      </c>
      <c r="AH34" s="93" t="s">
        <v>539</v>
      </c>
      <c r="AI34" s="93" t="s">
        <v>539</v>
      </c>
      <c r="AJ34" s="93" t="s">
        <v>539</v>
      </c>
      <c r="AK34" s="93" t="s">
        <v>539</v>
      </c>
      <c r="AL34" s="93" t="s">
        <v>539</v>
      </c>
      <c r="AM34" s="93" t="s">
        <v>539</v>
      </c>
      <c r="AN34" s="93" t="s">
        <v>539</v>
      </c>
      <c r="AO34" s="93" t="s">
        <v>539</v>
      </c>
      <c r="AP34" s="93" t="s">
        <v>539</v>
      </c>
      <c r="AQ34" s="93" t="s">
        <v>539</v>
      </c>
      <c r="AR34" s="93" t="s">
        <v>539</v>
      </c>
      <c r="AS34" s="93" t="s">
        <v>539</v>
      </c>
      <c r="AT34" s="93" t="s">
        <v>539</v>
      </c>
      <c r="AU34" s="93" t="s">
        <v>539</v>
      </c>
      <c r="AV34" s="93" t="s">
        <v>539</v>
      </c>
      <c r="AW34" s="93" t="s">
        <v>539</v>
      </c>
      <c r="AX34" s="93" t="s">
        <v>539</v>
      </c>
      <c r="AY34" s="93" t="s">
        <v>539</v>
      </c>
      <c r="AZ34" s="93" t="s">
        <v>539</v>
      </c>
      <c r="BA34" s="93" t="s">
        <v>539</v>
      </c>
      <c r="BB34" s="93" t="s">
        <v>539</v>
      </c>
      <c r="BC34" s="93" t="s">
        <v>539</v>
      </c>
      <c r="BD34" s="93" t="s">
        <v>539</v>
      </c>
      <c r="BE34" s="93" t="s">
        <v>539</v>
      </c>
      <c r="BF34" s="93" t="s">
        <v>539</v>
      </c>
      <c r="BG34" s="93" t="s">
        <v>539</v>
      </c>
      <c r="BH34" s="93" t="s">
        <v>539</v>
      </c>
      <c r="BI34" s="93" t="s">
        <v>539</v>
      </c>
    </row>
    <row r="35" spans="1:61" ht="115.5" x14ac:dyDescent="0.25">
      <c r="A35" s="820"/>
      <c r="B35" s="821"/>
      <c r="C35" s="821"/>
      <c r="D35" s="822" t="s">
        <v>1044</v>
      </c>
      <c r="E35" s="825" t="s">
        <v>1045</v>
      </c>
      <c r="F35" s="482" t="s">
        <v>1046</v>
      </c>
      <c r="G35" s="824">
        <v>1</v>
      </c>
      <c r="H35" s="823" t="s">
        <v>203</v>
      </c>
      <c r="I35" s="481" t="s">
        <v>1047</v>
      </c>
      <c r="J35" s="482" t="s">
        <v>1048</v>
      </c>
      <c r="K35" s="248" t="s">
        <v>1768</v>
      </c>
      <c r="L35" s="333">
        <v>0.33</v>
      </c>
      <c r="M35" s="822"/>
      <c r="N35" s="248"/>
      <c r="O35" s="248" t="s">
        <v>539</v>
      </c>
      <c r="P35" s="93"/>
      <c r="Q35" s="93"/>
      <c r="R35" s="93"/>
      <c r="S35" s="93" t="s">
        <v>539</v>
      </c>
      <c r="T35" s="93"/>
      <c r="U35" s="93"/>
      <c r="V35" s="93"/>
      <c r="W35" s="93" t="s">
        <v>539</v>
      </c>
      <c r="X35" s="93"/>
      <c r="Y35" s="93"/>
      <c r="Z35" s="93"/>
      <c r="AA35" s="93" t="s">
        <v>539</v>
      </c>
      <c r="AB35" s="93"/>
      <c r="AC35" s="93"/>
      <c r="AD35" s="93"/>
      <c r="AE35" s="93" t="s">
        <v>539</v>
      </c>
      <c r="AF35" s="93"/>
      <c r="AG35" s="93"/>
      <c r="AH35" s="93"/>
      <c r="AI35" s="93" t="s">
        <v>539</v>
      </c>
      <c r="AJ35" s="93"/>
      <c r="AK35" s="93"/>
      <c r="AL35" s="93"/>
      <c r="AM35" s="93" t="s">
        <v>539</v>
      </c>
      <c r="AN35" s="93"/>
      <c r="AO35" s="93"/>
      <c r="AP35" s="254"/>
      <c r="AQ35" s="252" t="s">
        <v>539</v>
      </c>
      <c r="AR35" s="252"/>
      <c r="AS35" s="252"/>
      <c r="AT35" s="252"/>
      <c r="AU35" s="252" t="s">
        <v>539</v>
      </c>
      <c r="AV35" s="252"/>
      <c r="AW35" s="252"/>
      <c r="AX35" s="252"/>
      <c r="AY35" s="252" t="s">
        <v>539</v>
      </c>
      <c r="AZ35" s="252"/>
      <c r="BA35" s="252"/>
      <c r="BB35" s="252"/>
      <c r="BC35" s="252" t="s">
        <v>539</v>
      </c>
      <c r="BD35" s="252"/>
      <c r="BE35" s="252"/>
      <c r="BF35" s="252"/>
      <c r="BG35" s="252" t="s">
        <v>539</v>
      </c>
      <c r="BH35" s="252"/>
      <c r="BI35" s="252"/>
    </row>
    <row r="36" spans="1:61" ht="99" x14ac:dyDescent="0.25">
      <c r="A36" s="820"/>
      <c r="B36" s="821"/>
      <c r="C36" s="821"/>
      <c r="D36" s="822" t="s">
        <v>1049</v>
      </c>
      <c r="E36" s="825" t="s">
        <v>1050</v>
      </c>
      <c r="F36" s="482" t="s">
        <v>1051</v>
      </c>
      <c r="G36" s="824">
        <v>1</v>
      </c>
      <c r="H36" s="823" t="s">
        <v>203</v>
      </c>
      <c r="I36" s="481" t="s">
        <v>1052</v>
      </c>
      <c r="J36" s="482" t="s">
        <v>1053</v>
      </c>
      <c r="K36" s="248" t="s">
        <v>1769</v>
      </c>
      <c r="L36" s="333">
        <v>0.45</v>
      </c>
      <c r="M36" s="822"/>
      <c r="N36" s="248" t="s">
        <v>539</v>
      </c>
      <c r="O36" s="248" t="s">
        <v>539</v>
      </c>
      <c r="P36" s="248" t="s">
        <v>539</v>
      </c>
      <c r="Q36" s="248" t="s">
        <v>539</v>
      </c>
      <c r="R36" s="248" t="s">
        <v>539</v>
      </c>
      <c r="S36" s="248" t="s">
        <v>539</v>
      </c>
      <c r="T36" s="248" t="s">
        <v>539</v>
      </c>
      <c r="U36" s="248" t="s">
        <v>539</v>
      </c>
      <c r="V36" s="248" t="s">
        <v>539</v>
      </c>
      <c r="W36" s="248" t="s">
        <v>539</v>
      </c>
      <c r="X36" s="248" t="s">
        <v>539</v>
      </c>
      <c r="Y36" s="248" t="s">
        <v>539</v>
      </c>
      <c r="Z36" s="248" t="s">
        <v>539</v>
      </c>
      <c r="AA36" s="248" t="s">
        <v>539</v>
      </c>
      <c r="AB36" s="248" t="s">
        <v>539</v>
      </c>
      <c r="AC36" s="248" t="s">
        <v>539</v>
      </c>
      <c r="AD36" s="248" t="s">
        <v>539</v>
      </c>
      <c r="AE36" s="248" t="s">
        <v>539</v>
      </c>
      <c r="AF36" s="248" t="s">
        <v>539</v>
      </c>
      <c r="AG36" s="248" t="s">
        <v>539</v>
      </c>
      <c r="AH36" s="248" t="s">
        <v>539</v>
      </c>
      <c r="AI36" s="248" t="s">
        <v>539</v>
      </c>
      <c r="AJ36" s="248" t="s">
        <v>539</v>
      </c>
      <c r="AK36" s="248" t="s">
        <v>539</v>
      </c>
      <c r="AL36" s="248" t="s">
        <v>539</v>
      </c>
      <c r="AM36" s="248" t="s">
        <v>539</v>
      </c>
      <c r="AN36" s="248" t="s">
        <v>539</v>
      </c>
      <c r="AO36" s="248" t="s">
        <v>539</v>
      </c>
      <c r="AP36" s="248" t="s">
        <v>539</v>
      </c>
      <c r="AQ36" s="248" t="s">
        <v>539</v>
      </c>
      <c r="AR36" s="248" t="s">
        <v>539</v>
      </c>
      <c r="AS36" s="248" t="s">
        <v>539</v>
      </c>
      <c r="AT36" s="248" t="s">
        <v>539</v>
      </c>
      <c r="AU36" s="248" t="s">
        <v>539</v>
      </c>
      <c r="AV36" s="248" t="s">
        <v>539</v>
      </c>
      <c r="AW36" s="248" t="s">
        <v>539</v>
      </c>
      <c r="AX36" s="248" t="s">
        <v>539</v>
      </c>
      <c r="AY36" s="248" t="s">
        <v>539</v>
      </c>
      <c r="AZ36" s="248" t="s">
        <v>539</v>
      </c>
      <c r="BA36" s="248" t="s">
        <v>539</v>
      </c>
      <c r="BB36" s="248" t="s">
        <v>539</v>
      </c>
      <c r="BC36" s="248" t="s">
        <v>539</v>
      </c>
      <c r="BD36" s="248" t="s">
        <v>539</v>
      </c>
      <c r="BE36" s="248" t="s">
        <v>539</v>
      </c>
      <c r="BF36" s="248" t="s">
        <v>539</v>
      </c>
      <c r="BG36" s="248" t="s">
        <v>539</v>
      </c>
      <c r="BH36" s="248" t="s">
        <v>539</v>
      </c>
      <c r="BI36" s="248" t="s">
        <v>539</v>
      </c>
    </row>
    <row r="37" spans="1:61" ht="99" x14ac:dyDescent="0.25">
      <c r="A37" s="820"/>
      <c r="B37" s="821"/>
      <c r="C37" s="821"/>
      <c r="D37" s="822" t="s">
        <v>1054</v>
      </c>
      <c r="E37" s="825" t="s">
        <v>1055</v>
      </c>
      <c r="F37" s="482" t="s">
        <v>775</v>
      </c>
      <c r="G37" s="482" t="s">
        <v>775</v>
      </c>
      <c r="H37" s="823" t="s">
        <v>553</v>
      </c>
      <c r="I37" s="481" t="s">
        <v>1056</v>
      </c>
      <c r="J37" s="482" t="s">
        <v>950</v>
      </c>
      <c r="K37" s="248" t="s">
        <v>1770</v>
      </c>
      <c r="L37" s="333">
        <v>0.33</v>
      </c>
      <c r="M37" s="822"/>
      <c r="N37" s="248" t="s">
        <v>539</v>
      </c>
      <c r="O37" s="248"/>
      <c r="P37" s="252"/>
      <c r="Q37" s="252"/>
      <c r="R37" s="252" t="s">
        <v>539</v>
      </c>
      <c r="S37" s="252"/>
      <c r="T37" s="252"/>
      <c r="U37" s="252"/>
      <c r="V37" s="252" t="s">
        <v>539</v>
      </c>
      <c r="W37" s="252"/>
      <c r="X37" s="252"/>
      <c r="Y37" s="252"/>
      <c r="Z37" s="252" t="s">
        <v>539</v>
      </c>
      <c r="AA37" s="252"/>
      <c r="AB37" s="252"/>
      <c r="AC37" s="252"/>
      <c r="AD37" s="252" t="s">
        <v>539</v>
      </c>
      <c r="AE37" s="252"/>
      <c r="AF37" s="252"/>
      <c r="AG37" s="252"/>
      <c r="AH37" s="252" t="s">
        <v>539</v>
      </c>
      <c r="AI37" s="252"/>
      <c r="AJ37" s="252"/>
      <c r="AK37" s="252"/>
      <c r="AL37" s="252" t="s">
        <v>539</v>
      </c>
      <c r="AM37" s="252"/>
      <c r="AN37" s="252"/>
      <c r="AO37" s="252"/>
      <c r="AP37" s="252" t="s">
        <v>539</v>
      </c>
      <c r="AQ37" s="252"/>
      <c r="AR37" s="252"/>
      <c r="AS37" s="252"/>
      <c r="AT37" s="252" t="s">
        <v>539</v>
      </c>
      <c r="AU37" s="252"/>
      <c r="AV37" s="252"/>
      <c r="AW37" s="252"/>
      <c r="AX37" s="252" t="s">
        <v>539</v>
      </c>
      <c r="AY37" s="252"/>
      <c r="AZ37" s="252"/>
      <c r="BA37" s="252"/>
      <c r="BB37" s="252" t="s">
        <v>539</v>
      </c>
      <c r="BC37" s="252"/>
      <c r="BD37" s="252"/>
      <c r="BE37" s="252"/>
      <c r="BF37" s="252" t="s">
        <v>539</v>
      </c>
      <c r="BG37" s="252"/>
      <c r="BH37" s="252"/>
      <c r="BI37" s="252"/>
    </row>
    <row r="38" spans="1:61" ht="115.5" x14ac:dyDescent="0.25">
      <c r="A38" s="820"/>
      <c r="B38" s="821"/>
      <c r="C38" s="821"/>
      <c r="D38" s="822" t="s">
        <v>1057</v>
      </c>
      <c r="E38" s="825" t="s">
        <v>1058</v>
      </c>
      <c r="F38" s="482" t="s">
        <v>775</v>
      </c>
      <c r="G38" s="482" t="s">
        <v>775</v>
      </c>
      <c r="H38" s="823" t="s">
        <v>553</v>
      </c>
      <c r="I38" s="481" t="s">
        <v>1059</v>
      </c>
      <c r="J38" s="482" t="s">
        <v>1048</v>
      </c>
      <c r="K38" s="248" t="s">
        <v>1771</v>
      </c>
      <c r="L38" s="333">
        <v>0.45</v>
      </c>
      <c r="M38" s="822"/>
      <c r="N38" s="248"/>
      <c r="O38" s="248"/>
      <c r="P38" s="252"/>
      <c r="Q38" s="252" t="s">
        <v>539</v>
      </c>
      <c r="R38" s="252"/>
      <c r="S38" s="252"/>
      <c r="T38" s="252"/>
      <c r="U38" s="252" t="s">
        <v>539</v>
      </c>
      <c r="V38" s="252"/>
      <c r="W38" s="252"/>
      <c r="X38" s="252"/>
      <c r="Y38" s="252" t="s">
        <v>539</v>
      </c>
      <c r="Z38" s="252"/>
      <c r="AA38" s="252"/>
      <c r="AB38" s="252"/>
      <c r="AC38" s="252" t="s">
        <v>539</v>
      </c>
      <c r="AD38" s="252"/>
      <c r="AE38" s="252"/>
      <c r="AF38" s="252"/>
      <c r="AG38" s="252" t="s">
        <v>539</v>
      </c>
      <c r="AH38" s="252"/>
      <c r="AI38" s="252"/>
      <c r="AJ38" s="252"/>
      <c r="AK38" s="252" t="s">
        <v>539</v>
      </c>
      <c r="AL38" s="252"/>
      <c r="AM38" s="252"/>
      <c r="AN38" s="252"/>
      <c r="AO38" s="252" t="s">
        <v>539</v>
      </c>
      <c r="AP38" s="252"/>
      <c r="AQ38" s="252"/>
      <c r="AR38" s="252"/>
      <c r="AS38" s="252" t="s">
        <v>539</v>
      </c>
      <c r="AT38" s="252"/>
      <c r="AU38" s="252"/>
      <c r="AV38" s="252"/>
      <c r="AW38" s="252" t="s">
        <v>539</v>
      </c>
      <c r="AX38" s="252"/>
      <c r="AY38" s="252"/>
      <c r="AZ38" s="252"/>
      <c r="BA38" s="252" t="s">
        <v>539</v>
      </c>
      <c r="BB38" s="252"/>
      <c r="BC38" s="252"/>
      <c r="BD38" s="252"/>
      <c r="BE38" s="252" t="s">
        <v>539</v>
      </c>
      <c r="BF38" s="252"/>
      <c r="BG38" s="252"/>
      <c r="BH38" s="252"/>
      <c r="BI38" s="252" t="s">
        <v>539</v>
      </c>
    </row>
    <row r="39" spans="1:61" ht="99" x14ac:dyDescent="0.25">
      <c r="A39" s="820"/>
      <c r="B39" s="821"/>
      <c r="C39" s="821"/>
      <c r="D39" s="822" t="s">
        <v>1060</v>
      </c>
      <c r="E39" s="825" t="s">
        <v>1061</v>
      </c>
      <c r="F39" s="482" t="s">
        <v>775</v>
      </c>
      <c r="G39" s="482" t="s">
        <v>775</v>
      </c>
      <c r="H39" s="823" t="s">
        <v>553</v>
      </c>
      <c r="I39" s="481" t="s">
        <v>1062</v>
      </c>
      <c r="J39" s="482" t="s">
        <v>950</v>
      </c>
      <c r="K39" s="248" t="s">
        <v>1772</v>
      </c>
      <c r="L39" s="333"/>
      <c r="M39" s="248"/>
      <c r="N39" s="248"/>
      <c r="O39" s="248"/>
      <c r="P39" s="93"/>
      <c r="Q39" s="93"/>
      <c r="R39" s="93" t="s">
        <v>539</v>
      </c>
      <c r="S39" s="93"/>
      <c r="T39" s="93"/>
      <c r="U39" s="93"/>
      <c r="V39" s="93" t="s">
        <v>539</v>
      </c>
      <c r="W39" s="93"/>
      <c r="X39" s="93"/>
      <c r="Y39" s="93"/>
      <c r="Z39" s="93" t="s">
        <v>539</v>
      </c>
      <c r="AA39" s="93"/>
      <c r="AB39" s="93"/>
      <c r="AC39" s="93"/>
      <c r="AD39" s="93" t="s">
        <v>539</v>
      </c>
      <c r="AE39" s="93"/>
      <c r="AF39" s="93"/>
      <c r="AG39" s="93"/>
      <c r="AH39" s="93" t="s">
        <v>539</v>
      </c>
      <c r="AI39" s="93"/>
      <c r="AJ39" s="93"/>
      <c r="AK39" s="93"/>
      <c r="AL39" s="93" t="s">
        <v>539</v>
      </c>
      <c r="AM39" s="93"/>
      <c r="AN39" s="93"/>
      <c r="AO39" s="93"/>
      <c r="AP39" s="254" t="s">
        <v>539</v>
      </c>
      <c r="AQ39" s="252"/>
      <c r="AR39" s="252"/>
      <c r="AS39" s="252"/>
      <c r="AT39" s="252" t="s">
        <v>539</v>
      </c>
      <c r="AU39" s="252"/>
      <c r="AV39" s="252"/>
      <c r="AW39" s="252"/>
      <c r="AX39" s="252" t="s">
        <v>539</v>
      </c>
      <c r="AY39" s="252"/>
      <c r="AZ39" s="252"/>
      <c r="BA39" s="252"/>
      <c r="BB39" s="252" t="s">
        <v>539</v>
      </c>
      <c r="BC39" s="252"/>
      <c r="BD39" s="252"/>
      <c r="BE39" s="252"/>
      <c r="BF39" s="252" t="s">
        <v>539</v>
      </c>
      <c r="BG39" s="252"/>
      <c r="BH39" s="252"/>
      <c r="BI39" s="252"/>
    </row>
    <row r="40" spans="1:61" ht="148.5" x14ac:dyDescent="0.25">
      <c r="A40" s="820"/>
      <c r="B40" s="821"/>
      <c r="C40" s="821"/>
      <c r="D40" s="822" t="s">
        <v>1063</v>
      </c>
      <c r="E40" s="825" t="s">
        <v>1064</v>
      </c>
      <c r="F40" s="482" t="s">
        <v>775</v>
      </c>
      <c r="G40" s="482" t="s">
        <v>775</v>
      </c>
      <c r="H40" s="823" t="s">
        <v>553</v>
      </c>
      <c r="I40" s="481" t="s">
        <v>1065</v>
      </c>
      <c r="J40" s="482" t="s">
        <v>1048</v>
      </c>
      <c r="K40" s="248" t="s">
        <v>1773</v>
      </c>
      <c r="L40" s="333">
        <v>0.45</v>
      </c>
      <c r="M40" s="248"/>
      <c r="N40" s="248"/>
      <c r="O40" s="248" t="s">
        <v>539</v>
      </c>
      <c r="P40" s="93"/>
      <c r="Q40" s="93" t="s">
        <v>539</v>
      </c>
      <c r="R40" s="93"/>
      <c r="S40" s="93" t="s">
        <v>539</v>
      </c>
      <c r="T40" s="93"/>
      <c r="U40" s="93" t="s">
        <v>539</v>
      </c>
      <c r="V40" s="93"/>
      <c r="W40" s="93" t="s">
        <v>539</v>
      </c>
      <c r="X40" s="93"/>
      <c r="Y40" s="93" t="s">
        <v>539</v>
      </c>
      <c r="Z40" s="93"/>
      <c r="AA40" s="93" t="s">
        <v>539</v>
      </c>
      <c r="AB40" s="93"/>
      <c r="AC40" s="93" t="s">
        <v>539</v>
      </c>
      <c r="AD40" s="93"/>
      <c r="AE40" s="93" t="s">
        <v>539</v>
      </c>
      <c r="AF40" s="93"/>
      <c r="AG40" s="93" t="s">
        <v>539</v>
      </c>
      <c r="AH40" s="93"/>
      <c r="AI40" s="93" t="s">
        <v>539</v>
      </c>
      <c r="AJ40" s="93"/>
      <c r="AK40" s="93" t="s">
        <v>539</v>
      </c>
      <c r="AL40" s="93"/>
      <c r="AM40" s="93" t="s">
        <v>539</v>
      </c>
      <c r="AN40" s="93"/>
      <c r="AO40" s="93" t="s">
        <v>539</v>
      </c>
      <c r="AP40" s="254"/>
      <c r="AQ40" s="252" t="s">
        <v>539</v>
      </c>
      <c r="AR40" s="252"/>
      <c r="AS40" s="252" t="s">
        <v>539</v>
      </c>
      <c r="AT40" s="252"/>
      <c r="AU40" s="252" t="s">
        <v>539</v>
      </c>
      <c r="AV40" s="252"/>
      <c r="AW40" s="252" t="s">
        <v>539</v>
      </c>
      <c r="AX40" s="252"/>
      <c r="AY40" s="252" t="s">
        <v>539</v>
      </c>
      <c r="AZ40" s="252"/>
      <c r="BA40" s="252" t="s">
        <v>539</v>
      </c>
      <c r="BB40" s="252"/>
      <c r="BC40" s="252" t="s">
        <v>539</v>
      </c>
      <c r="BD40" s="252"/>
      <c r="BE40" s="252" t="s">
        <v>539</v>
      </c>
      <c r="BF40" s="252"/>
      <c r="BG40" s="252" t="s">
        <v>539</v>
      </c>
      <c r="BH40" s="252"/>
      <c r="BI40" s="252" t="s">
        <v>539</v>
      </c>
    </row>
    <row r="41" spans="1:61" ht="66" x14ac:dyDescent="0.25">
      <c r="A41" s="820"/>
      <c r="B41" s="821"/>
      <c r="C41" s="821"/>
      <c r="D41" s="822" t="s">
        <v>1066</v>
      </c>
      <c r="E41" s="825" t="s">
        <v>1067</v>
      </c>
      <c r="F41" s="482" t="s">
        <v>775</v>
      </c>
      <c r="G41" s="482" t="s">
        <v>775</v>
      </c>
      <c r="H41" s="823" t="s">
        <v>553</v>
      </c>
      <c r="I41" s="481" t="s">
        <v>1068</v>
      </c>
      <c r="J41" s="482" t="s">
        <v>1048</v>
      </c>
      <c r="K41" s="248" t="s">
        <v>1774</v>
      </c>
      <c r="L41" s="333"/>
      <c r="M41" s="248"/>
      <c r="N41" s="248"/>
      <c r="O41" s="248"/>
      <c r="P41" s="93"/>
      <c r="Q41" s="93"/>
      <c r="R41" s="93" t="s">
        <v>539</v>
      </c>
      <c r="S41" s="93"/>
      <c r="T41" s="93"/>
      <c r="U41" s="93"/>
      <c r="V41" s="93"/>
      <c r="W41" s="93"/>
      <c r="X41" s="93"/>
      <c r="Y41" s="93"/>
      <c r="Z41" s="93"/>
      <c r="AA41" s="93"/>
      <c r="AB41" s="93"/>
      <c r="AC41" s="93"/>
      <c r="AD41" s="93"/>
      <c r="AE41" s="93"/>
      <c r="AF41" s="93"/>
      <c r="AG41" s="93"/>
      <c r="AH41" s="93"/>
      <c r="AI41" s="93"/>
      <c r="AJ41" s="93"/>
      <c r="AK41" s="93" t="s">
        <v>539</v>
      </c>
      <c r="AL41" s="93"/>
      <c r="AM41" s="93"/>
      <c r="AN41" s="93"/>
      <c r="AO41" s="93"/>
      <c r="AP41" s="254"/>
      <c r="AQ41" s="252"/>
      <c r="AR41" s="252"/>
      <c r="AS41" s="252"/>
      <c r="AT41" s="252"/>
      <c r="AU41" s="252"/>
      <c r="AV41" s="252"/>
      <c r="AW41" s="252"/>
      <c r="AX41" s="252"/>
      <c r="AY41" s="252"/>
      <c r="AZ41" s="252"/>
      <c r="BA41" s="252"/>
      <c r="BB41" s="252"/>
      <c r="BC41" s="252"/>
      <c r="BD41" s="252"/>
      <c r="BE41" s="252"/>
      <c r="BF41" s="252" t="s">
        <v>539</v>
      </c>
      <c r="BG41" s="252"/>
      <c r="BH41" s="252"/>
      <c r="BI41" s="252"/>
    </row>
    <row r="42" spans="1:61" ht="115.5" x14ac:dyDescent="0.25">
      <c r="A42" s="820"/>
      <c r="B42" s="821"/>
      <c r="C42" s="821"/>
      <c r="D42" s="822" t="s">
        <v>1069</v>
      </c>
      <c r="E42" s="825" t="s">
        <v>1070</v>
      </c>
      <c r="F42" s="482" t="s">
        <v>775</v>
      </c>
      <c r="G42" s="482" t="s">
        <v>775</v>
      </c>
      <c r="H42" s="482" t="s">
        <v>775</v>
      </c>
      <c r="I42" s="481" t="s">
        <v>1071</v>
      </c>
      <c r="J42" s="482" t="s">
        <v>1053</v>
      </c>
      <c r="K42" s="248" t="s">
        <v>1775</v>
      </c>
      <c r="L42" s="333"/>
      <c r="M42" s="248"/>
      <c r="N42" s="248"/>
      <c r="O42" s="248"/>
      <c r="P42" s="93" t="s">
        <v>539</v>
      </c>
      <c r="Q42" s="93"/>
      <c r="R42" s="93"/>
      <c r="S42" s="93"/>
      <c r="T42" s="93" t="s">
        <v>539</v>
      </c>
      <c r="U42" s="93"/>
      <c r="V42" s="93"/>
      <c r="W42" s="93"/>
      <c r="X42" s="93" t="s">
        <v>539</v>
      </c>
      <c r="Y42" s="93"/>
      <c r="Z42" s="93"/>
      <c r="AA42" s="93"/>
      <c r="AB42" s="93" t="s">
        <v>539</v>
      </c>
      <c r="AC42" s="93"/>
      <c r="AD42" s="93"/>
      <c r="AE42" s="93"/>
      <c r="AF42" s="93" t="s">
        <v>539</v>
      </c>
      <c r="AG42" s="93"/>
      <c r="AH42" s="93"/>
      <c r="AI42" s="93"/>
      <c r="AJ42" s="93" t="s">
        <v>539</v>
      </c>
      <c r="AK42" s="93"/>
      <c r="AL42" s="93"/>
      <c r="AM42" s="93"/>
      <c r="AN42" s="93" t="s">
        <v>539</v>
      </c>
      <c r="AO42" s="93"/>
      <c r="AP42" s="254"/>
      <c r="AQ42" s="252"/>
      <c r="AR42" s="252" t="s">
        <v>539</v>
      </c>
      <c r="AS42" s="252"/>
      <c r="AT42" s="252"/>
      <c r="AU42" s="252"/>
      <c r="AV42" s="252" t="s">
        <v>539</v>
      </c>
      <c r="AW42" s="252"/>
      <c r="AX42" s="252"/>
      <c r="AY42" s="252"/>
      <c r="AZ42" s="252" t="s">
        <v>539</v>
      </c>
      <c r="BA42" s="252"/>
      <c r="BB42" s="252"/>
      <c r="BC42" s="252"/>
      <c r="BD42" s="252" t="s">
        <v>539</v>
      </c>
      <c r="BE42" s="252"/>
      <c r="BF42" s="252"/>
      <c r="BG42" s="252"/>
      <c r="BH42" s="252" t="s">
        <v>539</v>
      </c>
      <c r="BI42" s="252"/>
    </row>
    <row r="43" spans="1:61" s="834" customFormat="1" ht="82.5" x14ac:dyDescent="0.25">
      <c r="A43" s="820"/>
      <c r="B43" s="821"/>
      <c r="C43" s="821"/>
      <c r="D43" s="822" t="s">
        <v>1072</v>
      </c>
      <c r="E43" s="825" t="s">
        <v>1073</v>
      </c>
      <c r="F43" s="482" t="s">
        <v>775</v>
      </c>
      <c r="G43" s="482" t="s">
        <v>775</v>
      </c>
      <c r="H43" s="823" t="s">
        <v>553</v>
      </c>
      <c r="I43" s="481" t="s">
        <v>1074</v>
      </c>
      <c r="J43" s="482" t="s">
        <v>964</v>
      </c>
      <c r="K43" s="248" t="s">
        <v>1776</v>
      </c>
      <c r="L43" s="830"/>
      <c r="M43" s="822"/>
      <c r="N43" s="822"/>
      <c r="O43" s="822"/>
      <c r="P43" s="831"/>
      <c r="Q43" s="831"/>
      <c r="R43" s="831"/>
      <c r="S43" s="831"/>
      <c r="T43" s="831"/>
      <c r="U43" s="831"/>
      <c r="V43" s="831"/>
      <c r="W43" s="831"/>
      <c r="X43" s="831"/>
      <c r="Y43" s="831"/>
      <c r="Z43" s="831"/>
      <c r="AA43" s="831"/>
      <c r="AB43" s="831"/>
      <c r="AC43" s="831"/>
      <c r="AD43" s="831"/>
      <c r="AE43" s="831"/>
      <c r="AF43" s="831"/>
      <c r="AG43" s="831"/>
      <c r="AH43" s="93" t="s">
        <v>539</v>
      </c>
      <c r="AI43" s="93" t="s">
        <v>539</v>
      </c>
      <c r="AJ43" s="831"/>
      <c r="AK43" s="831"/>
      <c r="AL43" s="831"/>
      <c r="AM43" s="831"/>
      <c r="AN43" s="831"/>
      <c r="AO43" s="831"/>
      <c r="AP43" s="832"/>
      <c r="AQ43" s="833"/>
      <c r="AR43" s="833"/>
      <c r="AS43" s="833"/>
      <c r="AT43" s="833"/>
      <c r="AU43" s="833"/>
      <c r="AV43" s="833"/>
      <c r="AW43" s="833"/>
      <c r="AX43" s="833"/>
      <c r="AY43" s="833"/>
      <c r="AZ43" s="833"/>
      <c r="BA43" s="833"/>
      <c r="BB43" s="833"/>
      <c r="BC43" s="833"/>
      <c r="BD43" s="833"/>
      <c r="BE43" s="833"/>
      <c r="BF43" s="93" t="s">
        <v>539</v>
      </c>
      <c r="BG43" s="93" t="s">
        <v>539</v>
      </c>
      <c r="BH43" s="833"/>
      <c r="BI43" s="833"/>
    </row>
    <row r="44" spans="1:61" ht="132" x14ac:dyDescent="0.25">
      <c r="A44" s="820"/>
      <c r="B44" s="821"/>
      <c r="C44" s="821"/>
      <c r="D44" s="822" t="s">
        <v>1075</v>
      </c>
      <c r="E44" s="825" t="s">
        <v>1076</v>
      </c>
      <c r="F44" s="482" t="s">
        <v>775</v>
      </c>
      <c r="G44" s="482" t="s">
        <v>775</v>
      </c>
      <c r="H44" s="823" t="s">
        <v>553</v>
      </c>
      <c r="I44" s="481" t="s">
        <v>1077</v>
      </c>
      <c r="J44" s="482" t="s">
        <v>1048</v>
      </c>
      <c r="K44" s="248" t="s">
        <v>1777</v>
      </c>
      <c r="L44" s="333">
        <v>0.33</v>
      </c>
      <c r="M44" s="248"/>
      <c r="N44" s="248"/>
      <c r="O44" s="248"/>
      <c r="P44" s="93" t="s">
        <v>539</v>
      </c>
      <c r="Q44" s="93" t="s">
        <v>539</v>
      </c>
      <c r="R44" s="93" t="s">
        <v>539</v>
      </c>
      <c r="S44" s="93" t="s">
        <v>539</v>
      </c>
      <c r="T44" s="93" t="s">
        <v>539</v>
      </c>
      <c r="U44" s="93" t="s">
        <v>539</v>
      </c>
      <c r="V44" s="93" t="s">
        <v>539</v>
      </c>
      <c r="W44" s="93" t="s">
        <v>539</v>
      </c>
      <c r="X44" s="93" t="s">
        <v>539</v>
      </c>
      <c r="Y44" s="93" t="s">
        <v>539</v>
      </c>
      <c r="Z44" s="93" t="s">
        <v>539</v>
      </c>
      <c r="AA44" s="93" t="s">
        <v>539</v>
      </c>
      <c r="AB44" s="93" t="s">
        <v>539</v>
      </c>
      <c r="AC44" s="93" t="s">
        <v>539</v>
      </c>
      <c r="AD44" s="93" t="s">
        <v>539</v>
      </c>
      <c r="AE44" s="93" t="s">
        <v>539</v>
      </c>
      <c r="AF44" s="93" t="s">
        <v>539</v>
      </c>
      <c r="AG44" s="93" t="s">
        <v>539</v>
      </c>
      <c r="AH44" s="93" t="s">
        <v>539</v>
      </c>
      <c r="AI44" s="93" t="s">
        <v>539</v>
      </c>
      <c r="AJ44" s="93" t="s">
        <v>539</v>
      </c>
      <c r="AK44" s="93" t="s">
        <v>539</v>
      </c>
      <c r="AL44" s="93" t="s">
        <v>539</v>
      </c>
      <c r="AM44" s="93" t="s">
        <v>539</v>
      </c>
      <c r="AN44" s="93" t="s">
        <v>539</v>
      </c>
      <c r="AO44" s="93" t="s">
        <v>539</v>
      </c>
      <c r="AP44" s="254" t="s">
        <v>539</v>
      </c>
      <c r="AQ44" s="252" t="s">
        <v>539</v>
      </c>
      <c r="AR44" s="252" t="s">
        <v>539</v>
      </c>
      <c r="AS44" s="252" t="s">
        <v>539</v>
      </c>
      <c r="AT44" s="252" t="s">
        <v>539</v>
      </c>
      <c r="AU44" s="252" t="s">
        <v>539</v>
      </c>
      <c r="AV44" s="252" t="s">
        <v>539</v>
      </c>
      <c r="AW44" s="252" t="s">
        <v>539</v>
      </c>
      <c r="AX44" s="252" t="s">
        <v>539</v>
      </c>
      <c r="AY44" s="252" t="s">
        <v>539</v>
      </c>
      <c r="AZ44" s="252" t="s">
        <v>539</v>
      </c>
      <c r="BA44" s="252" t="s">
        <v>539</v>
      </c>
      <c r="BB44" s="252" t="s">
        <v>539</v>
      </c>
      <c r="BC44" s="252" t="s">
        <v>539</v>
      </c>
      <c r="BD44" s="252" t="s">
        <v>539</v>
      </c>
      <c r="BE44" s="252" t="s">
        <v>539</v>
      </c>
      <c r="BF44" s="252" t="s">
        <v>539</v>
      </c>
      <c r="BG44" s="252" t="s">
        <v>539</v>
      </c>
      <c r="BH44" s="252" t="s">
        <v>539</v>
      </c>
      <c r="BI44" s="252" t="s">
        <v>539</v>
      </c>
    </row>
    <row r="45" spans="1:61" s="256" customFormat="1" ht="132" x14ac:dyDescent="0.25">
      <c r="A45" s="820"/>
      <c r="B45" s="821"/>
      <c r="C45" s="821"/>
      <c r="D45" s="822" t="s">
        <v>1078</v>
      </c>
      <c r="E45" s="825" t="s">
        <v>1079</v>
      </c>
      <c r="F45" s="482" t="s">
        <v>775</v>
      </c>
      <c r="G45" s="482" t="s">
        <v>775</v>
      </c>
      <c r="H45" s="823" t="s">
        <v>775</v>
      </c>
      <c r="I45" s="481" t="s">
        <v>1080</v>
      </c>
      <c r="J45" s="482" t="s">
        <v>1048</v>
      </c>
      <c r="K45" s="248" t="s">
        <v>1778</v>
      </c>
      <c r="L45" s="333"/>
      <c r="M45" s="248"/>
      <c r="N45" s="248"/>
      <c r="O45" s="248"/>
      <c r="P45" s="235"/>
      <c r="Q45" s="235"/>
      <c r="R45" s="235"/>
      <c r="S45" s="235"/>
      <c r="T45" s="235"/>
      <c r="U45" s="235" t="s">
        <v>539</v>
      </c>
      <c r="V45" s="235"/>
      <c r="W45" s="235"/>
      <c r="X45" s="235"/>
      <c r="Y45" s="235" t="s">
        <v>539</v>
      </c>
      <c r="Z45" s="235"/>
      <c r="AA45" s="235"/>
      <c r="AB45" s="235"/>
      <c r="AC45" s="235" t="s">
        <v>539</v>
      </c>
      <c r="AD45" s="235"/>
      <c r="AE45" s="235"/>
      <c r="AF45" s="235"/>
      <c r="AG45" s="235" t="s">
        <v>539</v>
      </c>
      <c r="AH45" s="235"/>
      <c r="AI45" s="235"/>
      <c r="AJ45" s="235"/>
      <c r="AK45" s="235" t="s">
        <v>539</v>
      </c>
      <c r="AL45" s="235"/>
      <c r="AM45" s="235"/>
      <c r="AN45" s="235"/>
      <c r="AO45" s="235" t="s">
        <v>539</v>
      </c>
      <c r="AP45" s="235"/>
      <c r="AQ45" s="235"/>
      <c r="AR45" s="235"/>
      <c r="AS45" s="255" t="s">
        <v>539</v>
      </c>
      <c r="AT45" s="255"/>
      <c r="AU45" s="255"/>
      <c r="AV45" s="255"/>
      <c r="AW45" s="255" t="s">
        <v>539</v>
      </c>
      <c r="AX45" s="255"/>
      <c r="AY45" s="255"/>
      <c r="AZ45" s="255"/>
      <c r="BA45" s="255" t="s">
        <v>539</v>
      </c>
      <c r="BB45" s="255"/>
      <c r="BC45" s="255"/>
      <c r="BD45" s="255"/>
      <c r="BE45" s="255" t="s">
        <v>539</v>
      </c>
      <c r="BF45" s="255"/>
      <c r="BG45" s="255"/>
      <c r="BH45" s="255"/>
      <c r="BI45" s="255" t="s">
        <v>539</v>
      </c>
    </row>
    <row r="46" spans="1:61" ht="165" x14ac:dyDescent="0.25">
      <c r="A46" s="820"/>
      <c r="B46" s="821"/>
      <c r="C46" s="821"/>
      <c r="D46" s="822" t="s">
        <v>1081</v>
      </c>
      <c r="E46" s="825" t="s">
        <v>1082</v>
      </c>
      <c r="F46" s="482" t="s">
        <v>775</v>
      </c>
      <c r="G46" s="482" t="s">
        <v>775</v>
      </c>
      <c r="H46" s="823" t="s">
        <v>553</v>
      </c>
      <c r="I46" s="481" t="s">
        <v>1083</v>
      </c>
      <c r="J46" s="482" t="s">
        <v>1048</v>
      </c>
      <c r="K46" s="248" t="s">
        <v>1779</v>
      </c>
      <c r="L46" s="333">
        <v>0.8</v>
      </c>
      <c r="M46" s="248"/>
      <c r="N46" s="248"/>
      <c r="O46" s="248"/>
      <c r="P46" s="93" t="s">
        <v>539</v>
      </c>
      <c r="Q46" s="93" t="s">
        <v>539</v>
      </c>
      <c r="R46" s="93" t="s">
        <v>539</v>
      </c>
      <c r="S46" s="93" t="s">
        <v>539</v>
      </c>
      <c r="T46" s="93" t="s">
        <v>539</v>
      </c>
      <c r="U46" s="93" t="s">
        <v>539</v>
      </c>
      <c r="V46" s="93" t="s">
        <v>539</v>
      </c>
      <c r="W46" s="93" t="s">
        <v>539</v>
      </c>
      <c r="X46" s="93" t="s">
        <v>539</v>
      </c>
      <c r="Y46" s="93" t="s">
        <v>539</v>
      </c>
      <c r="Z46" s="93" t="s">
        <v>539</v>
      </c>
      <c r="AA46" s="93" t="s">
        <v>539</v>
      </c>
      <c r="AB46" s="93" t="s">
        <v>539</v>
      </c>
      <c r="AC46" s="93" t="s">
        <v>539</v>
      </c>
      <c r="AD46" s="93" t="s">
        <v>539</v>
      </c>
      <c r="AE46" s="93" t="s">
        <v>539</v>
      </c>
      <c r="AF46" s="93" t="s">
        <v>539</v>
      </c>
      <c r="AG46" s="93" t="s">
        <v>539</v>
      </c>
      <c r="AH46" s="93" t="s">
        <v>539</v>
      </c>
      <c r="AI46" s="93" t="s">
        <v>539</v>
      </c>
      <c r="AJ46" s="93" t="s">
        <v>539</v>
      </c>
      <c r="AK46" s="93" t="s">
        <v>539</v>
      </c>
      <c r="AL46" s="93" t="s">
        <v>539</v>
      </c>
      <c r="AM46" s="93" t="s">
        <v>539</v>
      </c>
      <c r="AN46" s="93" t="s">
        <v>539</v>
      </c>
      <c r="AO46" s="93" t="s">
        <v>539</v>
      </c>
      <c r="AP46" s="93" t="s">
        <v>539</v>
      </c>
      <c r="AQ46" s="93" t="s">
        <v>539</v>
      </c>
      <c r="AR46" s="93" t="s">
        <v>539</v>
      </c>
      <c r="AS46" s="93" t="s">
        <v>539</v>
      </c>
      <c r="AT46" s="93" t="s">
        <v>539</v>
      </c>
      <c r="AU46" s="93" t="s">
        <v>539</v>
      </c>
      <c r="AV46" s="93" t="s">
        <v>539</v>
      </c>
      <c r="AW46" s="93" t="s">
        <v>539</v>
      </c>
      <c r="AX46" s="93" t="s">
        <v>539</v>
      </c>
      <c r="AY46" s="93" t="s">
        <v>539</v>
      </c>
      <c r="AZ46" s="93" t="s">
        <v>539</v>
      </c>
      <c r="BA46" s="93" t="s">
        <v>539</v>
      </c>
      <c r="BB46" s="93" t="s">
        <v>539</v>
      </c>
      <c r="BC46" s="93" t="s">
        <v>539</v>
      </c>
      <c r="BD46" s="93" t="s">
        <v>539</v>
      </c>
      <c r="BE46" s="93" t="s">
        <v>539</v>
      </c>
      <c r="BF46" s="93" t="s">
        <v>539</v>
      </c>
      <c r="BG46" s="93" t="s">
        <v>539</v>
      </c>
      <c r="BH46" s="93" t="s">
        <v>539</v>
      </c>
      <c r="BI46" s="93" t="s">
        <v>539</v>
      </c>
    </row>
    <row r="47" spans="1:61" s="257" customFormat="1" ht="49.5" x14ac:dyDescent="0.3">
      <c r="A47" s="820"/>
      <c r="B47" s="821"/>
      <c r="C47" s="821"/>
      <c r="D47" s="822" t="s">
        <v>1084</v>
      </c>
      <c r="E47" s="825" t="s">
        <v>1085</v>
      </c>
      <c r="F47" s="482" t="s">
        <v>775</v>
      </c>
      <c r="G47" s="482" t="s">
        <v>775</v>
      </c>
      <c r="H47" s="823" t="s">
        <v>553</v>
      </c>
      <c r="I47" s="481" t="s">
        <v>1086</v>
      </c>
      <c r="J47" s="482" t="s">
        <v>1031</v>
      </c>
      <c r="K47" s="248" t="s">
        <v>1087</v>
      </c>
      <c r="L47" s="333"/>
      <c r="M47" s="248"/>
      <c r="N47" s="248"/>
      <c r="O47" s="248"/>
      <c r="P47" s="235"/>
      <c r="Q47" s="235"/>
      <c r="R47" s="235"/>
      <c r="S47" s="235"/>
      <c r="T47" s="235"/>
      <c r="U47" s="235"/>
      <c r="V47" s="235"/>
      <c r="W47" s="235"/>
      <c r="X47" s="235"/>
      <c r="Y47" s="235" t="s">
        <v>539</v>
      </c>
      <c r="Z47" s="235"/>
      <c r="AA47" s="235"/>
      <c r="AB47" s="235"/>
      <c r="AC47" s="235"/>
      <c r="AD47" s="235"/>
      <c r="AE47" s="235"/>
      <c r="AF47" s="235"/>
      <c r="AG47" s="235"/>
      <c r="AH47" s="235"/>
      <c r="AI47" s="235"/>
      <c r="AJ47" s="235"/>
      <c r="AK47" s="235"/>
      <c r="AL47" s="235"/>
      <c r="AM47" s="235"/>
      <c r="AN47" s="235"/>
      <c r="AO47" s="255"/>
      <c r="AP47" s="255"/>
      <c r="AQ47" s="255"/>
      <c r="AR47" s="255"/>
      <c r="AS47" s="255"/>
      <c r="AT47" s="255"/>
      <c r="AU47" s="255"/>
      <c r="AV47" s="255"/>
      <c r="AW47" s="255"/>
      <c r="AX47" s="255"/>
      <c r="AY47" s="255"/>
      <c r="AZ47" s="255"/>
      <c r="BA47" s="255"/>
      <c r="BB47" s="255"/>
      <c r="BC47" s="255"/>
      <c r="BD47" s="255"/>
      <c r="BE47" s="255"/>
      <c r="BF47" s="255"/>
      <c r="BG47" s="255"/>
      <c r="BH47" s="255"/>
      <c r="BI47" s="255"/>
    </row>
    <row r="48" spans="1:61" s="257" customFormat="1" ht="66" x14ac:dyDescent="0.3">
      <c r="A48" s="820"/>
      <c r="B48" s="821"/>
      <c r="C48" s="821"/>
      <c r="D48" s="822" t="s">
        <v>1088</v>
      </c>
      <c r="E48" s="825" t="s">
        <v>1089</v>
      </c>
      <c r="F48" s="482" t="s">
        <v>775</v>
      </c>
      <c r="G48" s="482" t="s">
        <v>775</v>
      </c>
      <c r="H48" s="823" t="s">
        <v>775</v>
      </c>
      <c r="I48" s="481" t="s">
        <v>1090</v>
      </c>
      <c r="J48" s="482" t="s">
        <v>1091</v>
      </c>
      <c r="K48" s="248" t="s">
        <v>1780</v>
      </c>
      <c r="L48" s="333"/>
      <c r="M48" s="248"/>
      <c r="N48" s="248"/>
      <c r="O48" s="248"/>
      <c r="P48" s="235"/>
      <c r="Q48" s="235"/>
      <c r="R48" s="235"/>
      <c r="S48" s="235"/>
      <c r="T48" s="235"/>
      <c r="U48" s="235" t="s">
        <v>539</v>
      </c>
      <c r="V48" s="235"/>
      <c r="W48" s="235"/>
      <c r="X48" s="235"/>
      <c r="Y48" s="235" t="s">
        <v>539</v>
      </c>
      <c r="Z48" s="235"/>
      <c r="AA48" s="235"/>
      <c r="AB48" s="235"/>
      <c r="AC48" s="235" t="s">
        <v>539</v>
      </c>
      <c r="AD48" s="235"/>
      <c r="AE48" s="235"/>
      <c r="AF48" s="235"/>
      <c r="AG48" s="235" t="s">
        <v>539</v>
      </c>
      <c r="AH48" s="235"/>
      <c r="AI48" s="235"/>
      <c r="AJ48" s="235"/>
      <c r="AK48" s="235" t="s">
        <v>539</v>
      </c>
      <c r="AL48" s="235"/>
      <c r="AM48" s="235"/>
      <c r="AN48" s="235"/>
      <c r="AO48" s="255" t="s">
        <v>539</v>
      </c>
      <c r="AP48" s="255"/>
      <c r="AQ48" s="255"/>
      <c r="AR48" s="255"/>
      <c r="AS48" s="255" t="s">
        <v>539</v>
      </c>
      <c r="AT48" s="255"/>
      <c r="AU48" s="255"/>
      <c r="AV48" s="255"/>
      <c r="AW48" s="255" t="s">
        <v>539</v>
      </c>
      <c r="AX48" s="255"/>
      <c r="AY48" s="255"/>
      <c r="AZ48" s="255"/>
      <c r="BA48" s="255" t="s">
        <v>539</v>
      </c>
      <c r="BB48" s="255"/>
      <c r="BC48" s="255"/>
      <c r="BD48" s="255"/>
      <c r="BE48" s="255" t="s">
        <v>539</v>
      </c>
      <c r="BF48" s="255"/>
      <c r="BG48" s="255"/>
      <c r="BH48" s="255"/>
      <c r="BI48" s="255" t="s">
        <v>539</v>
      </c>
    </row>
    <row r="49" spans="1:61" s="257" customFormat="1" ht="115.5" x14ac:dyDescent="0.3">
      <c r="A49" s="820"/>
      <c r="B49" s="821"/>
      <c r="C49" s="821"/>
      <c r="D49" s="822" t="s">
        <v>1092</v>
      </c>
      <c r="E49" s="825" t="s">
        <v>1093</v>
      </c>
      <c r="F49" s="482" t="s">
        <v>775</v>
      </c>
      <c r="G49" s="482" t="s">
        <v>775</v>
      </c>
      <c r="H49" s="823" t="s">
        <v>775</v>
      </c>
      <c r="I49" s="481" t="s">
        <v>1094</v>
      </c>
      <c r="J49" s="482" t="s">
        <v>1095</v>
      </c>
      <c r="K49" s="248" t="s">
        <v>1781</v>
      </c>
      <c r="L49" s="333">
        <v>0.45</v>
      </c>
      <c r="M49" s="248"/>
      <c r="N49" s="248"/>
      <c r="O49" s="248"/>
      <c r="P49" s="235" t="s">
        <v>539</v>
      </c>
      <c r="Q49" s="235" t="s">
        <v>539</v>
      </c>
      <c r="R49" s="235" t="s">
        <v>539</v>
      </c>
      <c r="S49" s="235" t="s">
        <v>539</v>
      </c>
      <c r="T49" s="235" t="s">
        <v>539</v>
      </c>
      <c r="U49" s="235" t="s">
        <v>539</v>
      </c>
      <c r="V49" s="235" t="s">
        <v>539</v>
      </c>
      <c r="W49" s="235" t="s">
        <v>539</v>
      </c>
      <c r="X49" s="235" t="s">
        <v>539</v>
      </c>
      <c r="Y49" s="235" t="s">
        <v>539</v>
      </c>
      <c r="Z49" s="235" t="s">
        <v>539</v>
      </c>
      <c r="AA49" s="235" t="s">
        <v>539</v>
      </c>
      <c r="AB49" s="235" t="s">
        <v>539</v>
      </c>
      <c r="AC49" s="235" t="s">
        <v>539</v>
      </c>
      <c r="AD49" s="235" t="s">
        <v>539</v>
      </c>
      <c r="AE49" s="235" t="s">
        <v>539</v>
      </c>
      <c r="AF49" s="235" t="s">
        <v>539</v>
      </c>
      <c r="AG49" s="235" t="s">
        <v>539</v>
      </c>
      <c r="AH49" s="235" t="s">
        <v>539</v>
      </c>
      <c r="AI49" s="235" t="s">
        <v>539</v>
      </c>
      <c r="AJ49" s="235" t="s">
        <v>539</v>
      </c>
      <c r="AK49" s="235" t="s">
        <v>539</v>
      </c>
      <c r="AL49" s="235" t="s">
        <v>539</v>
      </c>
      <c r="AM49" s="235" t="s">
        <v>539</v>
      </c>
      <c r="AN49" s="235" t="s">
        <v>539</v>
      </c>
      <c r="AO49" s="235" t="s">
        <v>539</v>
      </c>
      <c r="AP49" s="235" t="s">
        <v>539</v>
      </c>
      <c r="AQ49" s="235" t="s">
        <v>539</v>
      </c>
      <c r="AR49" s="235" t="s">
        <v>539</v>
      </c>
      <c r="AS49" s="235" t="s">
        <v>539</v>
      </c>
      <c r="AT49" s="235" t="s">
        <v>539</v>
      </c>
      <c r="AU49" s="235" t="s">
        <v>539</v>
      </c>
      <c r="AV49" s="235" t="s">
        <v>539</v>
      </c>
      <c r="AW49" s="235" t="s">
        <v>539</v>
      </c>
      <c r="AX49" s="235" t="s">
        <v>539</v>
      </c>
      <c r="AY49" s="235" t="s">
        <v>539</v>
      </c>
      <c r="AZ49" s="235" t="s">
        <v>539</v>
      </c>
      <c r="BA49" s="235" t="s">
        <v>539</v>
      </c>
      <c r="BB49" s="235" t="s">
        <v>539</v>
      </c>
      <c r="BC49" s="235" t="s">
        <v>539</v>
      </c>
      <c r="BD49" s="235" t="s">
        <v>539</v>
      </c>
      <c r="BE49" s="235" t="s">
        <v>539</v>
      </c>
      <c r="BF49" s="235" t="s">
        <v>539</v>
      </c>
      <c r="BG49" s="235" t="s">
        <v>539</v>
      </c>
      <c r="BH49" s="235" t="s">
        <v>539</v>
      </c>
      <c r="BI49" s="235" t="s">
        <v>539</v>
      </c>
    </row>
    <row r="50" spans="1:61" s="257" customFormat="1" ht="115.5" x14ac:dyDescent="0.3">
      <c r="A50" s="820"/>
      <c r="B50" s="821"/>
      <c r="C50" s="821"/>
      <c r="D50" s="822" t="s">
        <v>1096</v>
      </c>
      <c r="E50" s="825" t="s">
        <v>1097</v>
      </c>
      <c r="F50" s="482" t="s">
        <v>775</v>
      </c>
      <c r="G50" s="482" t="s">
        <v>775</v>
      </c>
      <c r="H50" s="823" t="s">
        <v>775</v>
      </c>
      <c r="I50" s="481" t="s">
        <v>1098</v>
      </c>
      <c r="J50" s="482" t="s">
        <v>1095</v>
      </c>
      <c r="K50" s="248" t="s">
        <v>1782</v>
      </c>
      <c r="L50" s="333">
        <v>0.45</v>
      </c>
      <c r="M50" s="248"/>
      <c r="N50" s="248"/>
      <c r="O50" s="252" t="s">
        <v>539</v>
      </c>
      <c r="P50" s="235"/>
      <c r="Q50" s="252" t="s">
        <v>539</v>
      </c>
      <c r="R50" s="235"/>
      <c r="S50" s="252" t="s">
        <v>539</v>
      </c>
      <c r="T50" s="235"/>
      <c r="U50" s="252" t="s">
        <v>539</v>
      </c>
      <c r="V50" s="235"/>
      <c r="W50" s="252" t="s">
        <v>539</v>
      </c>
      <c r="X50" s="235"/>
      <c r="Y50" s="252" t="s">
        <v>539</v>
      </c>
      <c r="Z50" s="235"/>
      <c r="AA50" s="252" t="s">
        <v>539</v>
      </c>
      <c r="AB50" s="235"/>
      <c r="AC50" s="235" t="s">
        <v>539</v>
      </c>
      <c r="AD50" s="235"/>
      <c r="AE50" s="235" t="s">
        <v>539</v>
      </c>
      <c r="AF50" s="235"/>
      <c r="AG50" s="235" t="s">
        <v>539</v>
      </c>
      <c r="AH50" s="235"/>
      <c r="AI50" s="235" t="s">
        <v>539</v>
      </c>
      <c r="AJ50" s="235"/>
      <c r="AK50" s="235" t="s">
        <v>539</v>
      </c>
      <c r="AL50" s="235"/>
      <c r="AM50" s="235" t="s">
        <v>539</v>
      </c>
      <c r="AN50" s="235"/>
      <c r="AO50" s="235" t="s">
        <v>539</v>
      </c>
      <c r="AP50" s="235"/>
      <c r="AQ50" s="235" t="s">
        <v>539</v>
      </c>
      <c r="AR50" s="235"/>
      <c r="AS50" s="235" t="s">
        <v>539</v>
      </c>
      <c r="AT50" s="235"/>
      <c r="AU50" s="235" t="s">
        <v>539</v>
      </c>
      <c r="AV50" s="235"/>
      <c r="AW50" s="235" t="s">
        <v>539</v>
      </c>
      <c r="AX50" s="235"/>
      <c r="AY50" s="235" t="s">
        <v>539</v>
      </c>
      <c r="AZ50" s="235"/>
      <c r="BA50" s="235" t="s">
        <v>539</v>
      </c>
      <c r="BB50" s="235"/>
      <c r="BC50" s="235" t="s">
        <v>539</v>
      </c>
      <c r="BD50" s="235"/>
      <c r="BE50" s="235" t="s">
        <v>539</v>
      </c>
      <c r="BF50" s="235"/>
      <c r="BG50" s="235" t="s">
        <v>539</v>
      </c>
      <c r="BH50" s="235"/>
      <c r="BI50" s="235" t="s">
        <v>539</v>
      </c>
    </row>
    <row r="51" spans="1:61" s="257" customFormat="1" ht="115.5" x14ac:dyDescent="0.3">
      <c r="A51" s="820"/>
      <c r="B51" s="821"/>
      <c r="C51" s="821"/>
      <c r="D51" s="822" t="s">
        <v>1099</v>
      </c>
      <c r="E51" s="825" t="s">
        <v>1100</v>
      </c>
      <c r="F51" s="482" t="s">
        <v>775</v>
      </c>
      <c r="G51" s="835">
        <v>1</v>
      </c>
      <c r="H51" s="823" t="s">
        <v>203</v>
      </c>
      <c r="I51" s="481" t="s">
        <v>1101</v>
      </c>
      <c r="J51" s="482" t="s">
        <v>1005</v>
      </c>
      <c r="K51" s="248" t="s">
        <v>1783</v>
      </c>
      <c r="L51" s="333">
        <v>0.33</v>
      </c>
      <c r="M51" s="248"/>
      <c r="N51" s="248"/>
      <c r="O51" s="252" t="s">
        <v>539</v>
      </c>
      <c r="P51" s="235"/>
      <c r="Q51" s="252"/>
      <c r="R51" s="235"/>
      <c r="S51" s="252" t="s">
        <v>539</v>
      </c>
      <c r="T51" s="235"/>
      <c r="U51" s="252"/>
      <c r="V51" s="235"/>
      <c r="W51" s="252" t="s">
        <v>539</v>
      </c>
      <c r="X51" s="235"/>
      <c r="Y51" s="252"/>
      <c r="Z51" s="235"/>
      <c r="AA51" s="252" t="s">
        <v>539</v>
      </c>
      <c r="AB51" s="235"/>
      <c r="AC51" s="235"/>
      <c r="AD51" s="235"/>
      <c r="AE51" s="235" t="s">
        <v>539</v>
      </c>
      <c r="AF51" s="235"/>
      <c r="AG51" s="235"/>
      <c r="AH51" s="235"/>
      <c r="AI51" s="235" t="s">
        <v>539</v>
      </c>
      <c r="AJ51" s="235"/>
      <c r="AK51" s="235"/>
      <c r="AL51" s="235"/>
      <c r="AM51" s="235" t="s">
        <v>539</v>
      </c>
      <c r="AN51" s="235"/>
      <c r="AO51" s="235"/>
      <c r="AP51" s="235"/>
      <c r="AQ51" s="235" t="s">
        <v>539</v>
      </c>
      <c r="AR51" s="235"/>
      <c r="AS51" s="235"/>
      <c r="AT51" s="235"/>
      <c r="AU51" s="235" t="s">
        <v>539</v>
      </c>
      <c r="AV51" s="235"/>
      <c r="AW51" s="235"/>
      <c r="AX51" s="235"/>
      <c r="AY51" s="235" t="s">
        <v>539</v>
      </c>
      <c r="AZ51" s="235"/>
      <c r="BA51" s="235"/>
      <c r="BB51" s="235"/>
      <c r="BC51" s="235" t="s">
        <v>539</v>
      </c>
      <c r="BD51" s="235"/>
      <c r="BE51" s="235"/>
      <c r="BF51" s="235"/>
      <c r="BG51" s="235" t="s">
        <v>539</v>
      </c>
      <c r="BH51" s="235"/>
      <c r="BI51" s="235"/>
    </row>
    <row r="52" spans="1:61" s="257" customFormat="1" ht="104.25" customHeight="1" x14ac:dyDescent="0.3">
      <c r="A52" s="820"/>
      <c r="B52" s="821"/>
      <c r="C52" s="821"/>
      <c r="D52" s="822" t="s">
        <v>1784</v>
      </c>
      <c r="E52" s="825" t="s">
        <v>1785</v>
      </c>
      <c r="F52" s="482" t="s">
        <v>775</v>
      </c>
      <c r="G52" s="835">
        <v>1</v>
      </c>
      <c r="H52" s="823" t="s">
        <v>203</v>
      </c>
      <c r="I52" s="481" t="s">
        <v>1786</v>
      </c>
      <c r="J52" s="482" t="s">
        <v>1053</v>
      </c>
      <c r="K52" s="248" t="s">
        <v>1787</v>
      </c>
      <c r="L52" s="333">
        <v>0.33</v>
      </c>
      <c r="M52" s="248"/>
      <c r="N52" s="248"/>
      <c r="O52" s="252"/>
      <c r="P52" s="235"/>
      <c r="Q52" s="252"/>
      <c r="R52" s="252" t="s">
        <v>539</v>
      </c>
      <c r="S52" s="252"/>
      <c r="T52" s="235"/>
      <c r="U52" s="252"/>
      <c r="V52" s="252" t="s">
        <v>539</v>
      </c>
      <c r="W52" s="252"/>
      <c r="X52" s="235"/>
      <c r="Y52" s="252"/>
      <c r="Z52" s="252" t="s">
        <v>539</v>
      </c>
      <c r="AA52" s="252"/>
      <c r="AB52" s="235"/>
      <c r="AC52" s="235"/>
      <c r="AD52" s="252" t="s">
        <v>539</v>
      </c>
      <c r="AE52" s="235"/>
      <c r="AF52" s="235"/>
      <c r="AG52" s="235"/>
      <c r="AH52" s="252" t="s">
        <v>539</v>
      </c>
      <c r="AI52" s="235"/>
      <c r="AJ52" s="235"/>
      <c r="AK52" s="235"/>
      <c r="AL52" s="252" t="s">
        <v>539</v>
      </c>
      <c r="AM52" s="235"/>
      <c r="AN52" s="235"/>
      <c r="AO52" s="235"/>
      <c r="AP52" s="252" t="s">
        <v>539</v>
      </c>
      <c r="AQ52" s="235"/>
      <c r="AR52" s="235"/>
      <c r="AS52" s="235"/>
      <c r="AT52" s="252" t="s">
        <v>539</v>
      </c>
      <c r="AU52" s="235"/>
      <c r="AV52" s="235"/>
      <c r="AW52" s="235"/>
      <c r="AX52" s="252" t="s">
        <v>539</v>
      </c>
      <c r="AY52" s="235"/>
      <c r="AZ52" s="235"/>
      <c r="BA52" s="235"/>
      <c r="BB52" s="252" t="s">
        <v>539</v>
      </c>
      <c r="BC52" s="235"/>
      <c r="BD52" s="235"/>
      <c r="BE52" s="235"/>
      <c r="BF52" s="252" t="s">
        <v>539</v>
      </c>
      <c r="BG52" s="235"/>
      <c r="BH52" s="235"/>
      <c r="BI52" s="252" t="s">
        <v>539</v>
      </c>
    </row>
    <row r="53" spans="1:61" s="257" customFormat="1" ht="104.25" customHeight="1" x14ac:dyDescent="0.3">
      <c r="A53" s="820"/>
      <c r="B53" s="821"/>
      <c r="C53" s="821"/>
      <c r="D53" s="822" t="s">
        <v>1788</v>
      </c>
      <c r="E53" s="825" t="s">
        <v>1789</v>
      </c>
      <c r="F53" s="482" t="s">
        <v>775</v>
      </c>
      <c r="G53" s="835">
        <v>1</v>
      </c>
      <c r="H53" s="823" t="s">
        <v>203</v>
      </c>
      <c r="I53" s="481" t="s">
        <v>1790</v>
      </c>
      <c r="J53" s="482" t="s">
        <v>1791</v>
      </c>
      <c r="K53" s="248"/>
      <c r="L53" s="333">
        <v>0</v>
      </c>
      <c r="M53" s="248"/>
      <c r="N53" s="248"/>
      <c r="O53" s="252"/>
      <c r="P53" s="235"/>
      <c r="Q53" s="252"/>
      <c r="R53" s="252"/>
      <c r="S53" s="252"/>
      <c r="T53" s="235"/>
      <c r="U53" s="252"/>
      <c r="V53" s="252"/>
      <c r="W53" s="252"/>
      <c r="X53" s="235"/>
      <c r="Y53" s="252"/>
      <c r="Z53" s="252"/>
      <c r="AA53" s="252"/>
      <c r="AB53" s="235"/>
      <c r="AC53" s="235"/>
      <c r="AD53" s="252"/>
      <c r="AE53" s="235"/>
      <c r="AF53" s="235"/>
      <c r="AG53" s="235"/>
      <c r="AH53" s="252" t="s">
        <v>539</v>
      </c>
      <c r="AI53" s="235"/>
      <c r="AJ53" s="235"/>
      <c r="AK53" s="235"/>
      <c r="AL53" s="252"/>
      <c r="AM53" s="235"/>
      <c r="AN53" s="235"/>
      <c r="AO53" s="235"/>
      <c r="AP53" s="252"/>
      <c r="AQ53" s="235"/>
      <c r="AR53" s="235"/>
      <c r="AS53" s="235"/>
      <c r="AT53" s="252"/>
      <c r="AU53" s="235"/>
      <c r="AV53" s="235"/>
      <c r="AW53" s="235"/>
      <c r="AX53" s="252"/>
      <c r="AY53" s="235"/>
      <c r="AZ53" s="235"/>
      <c r="BA53" s="235"/>
      <c r="BB53" s="252"/>
      <c r="BC53" s="235"/>
      <c r="BD53" s="235"/>
      <c r="BE53" s="235"/>
      <c r="BF53" s="252"/>
      <c r="BG53" s="235"/>
      <c r="BH53" s="235"/>
      <c r="BI53" s="252"/>
    </row>
    <row r="54" spans="1:61" ht="99" x14ac:dyDescent="0.25">
      <c r="A54" s="820"/>
      <c r="B54" s="821"/>
      <c r="C54" s="821"/>
      <c r="D54" s="822" t="s">
        <v>1102</v>
      </c>
      <c r="E54" s="822" t="s">
        <v>1103</v>
      </c>
      <c r="F54" s="482" t="s">
        <v>775</v>
      </c>
      <c r="G54" s="482" t="s">
        <v>775</v>
      </c>
      <c r="H54" s="823" t="s">
        <v>775</v>
      </c>
      <c r="I54" s="481" t="s">
        <v>1104</v>
      </c>
      <c r="J54" s="482" t="s">
        <v>1095</v>
      </c>
      <c r="K54" s="248" t="s">
        <v>1792</v>
      </c>
      <c r="L54" s="333">
        <v>0.45</v>
      </c>
      <c r="M54" s="481"/>
      <c r="N54" s="248" t="s">
        <v>539</v>
      </c>
      <c r="O54" s="248" t="s">
        <v>539</v>
      </c>
      <c r="P54" s="248" t="s">
        <v>539</v>
      </c>
      <c r="Q54" s="248" t="s">
        <v>539</v>
      </c>
      <c r="R54" s="248" t="s">
        <v>539</v>
      </c>
      <c r="S54" s="248" t="s">
        <v>539</v>
      </c>
      <c r="T54" s="248" t="s">
        <v>539</v>
      </c>
      <c r="U54" s="248" t="s">
        <v>539</v>
      </c>
      <c r="V54" s="248" t="s">
        <v>539</v>
      </c>
      <c r="W54" s="248" t="s">
        <v>539</v>
      </c>
      <c r="X54" s="248" t="s">
        <v>539</v>
      </c>
      <c r="Y54" s="248" t="s">
        <v>539</v>
      </c>
      <c r="Z54" s="248" t="s">
        <v>539</v>
      </c>
      <c r="AA54" s="248" t="s">
        <v>539</v>
      </c>
      <c r="AB54" s="248" t="s">
        <v>539</v>
      </c>
      <c r="AC54" s="248" t="s">
        <v>539</v>
      </c>
      <c r="AD54" s="248" t="s">
        <v>539</v>
      </c>
      <c r="AE54" s="248" t="s">
        <v>539</v>
      </c>
      <c r="AF54" s="248" t="s">
        <v>539</v>
      </c>
      <c r="AG54" s="248" t="s">
        <v>539</v>
      </c>
      <c r="AH54" s="248" t="s">
        <v>539</v>
      </c>
      <c r="AI54" s="248" t="s">
        <v>539</v>
      </c>
      <c r="AJ54" s="248" t="s">
        <v>539</v>
      </c>
      <c r="AK54" s="248" t="s">
        <v>539</v>
      </c>
      <c r="AL54" s="248" t="s">
        <v>539</v>
      </c>
      <c r="AM54" s="248" t="s">
        <v>539</v>
      </c>
      <c r="AN54" s="248" t="s">
        <v>539</v>
      </c>
      <c r="AO54" s="248" t="s">
        <v>539</v>
      </c>
      <c r="AP54" s="248" t="s">
        <v>539</v>
      </c>
      <c r="AQ54" s="248" t="s">
        <v>539</v>
      </c>
      <c r="AR54" s="248" t="s">
        <v>539</v>
      </c>
      <c r="AS54" s="248" t="s">
        <v>539</v>
      </c>
      <c r="AT54" s="248" t="s">
        <v>539</v>
      </c>
      <c r="AU54" s="248" t="s">
        <v>539</v>
      </c>
      <c r="AV54" s="248" t="s">
        <v>539</v>
      </c>
      <c r="AW54" s="248" t="s">
        <v>539</v>
      </c>
      <c r="AX54" s="248" t="s">
        <v>539</v>
      </c>
      <c r="AY54" s="248" t="s">
        <v>539</v>
      </c>
      <c r="AZ54" s="248" t="s">
        <v>539</v>
      </c>
      <c r="BA54" s="248" t="s">
        <v>539</v>
      </c>
      <c r="BB54" s="248" t="s">
        <v>539</v>
      </c>
      <c r="BC54" s="248" t="s">
        <v>539</v>
      </c>
      <c r="BD54" s="248" t="s">
        <v>539</v>
      </c>
      <c r="BE54" s="248" t="s">
        <v>539</v>
      </c>
      <c r="BF54" s="248" t="s">
        <v>539</v>
      </c>
      <c r="BG54" s="248" t="s">
        <v>539</v>
      </c>
      <c r="BH54" s="248" t="s">
        <v>539</v>
      </c>
      <c r="BI54" s="248" t="s">
        <v>539</v>
      </c>
    </row>
    <row r="55" spans="1:61" ht="135" customHeight="1" x14ac:dyDescent="0.25">
      <c r="A55" s="836"/>
      <c r="B55" s="836"/>
      <c r="C55" s="836"/>
      <c r="D55" s="837"/>
      <c r="E55" s="837"/>
      <c r="F55" s="838"/>
      <c r="G55" s="838"/>
      <c r="H55" s="839"/>
      <c r="I55" s="840"/>
      <c r="J55" s="838"/>
      <c r="K55" s="258"/>
      <c r="L55" s="259"/>
      <c r="M55" s="84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46"/>
      <c r="AN55" s="46"/>
      <c r="AO55" s="46"/>
      <c r="AP55" s="46"/>
      <c r="AQ55" s="46"/>
      <c r="AR55" s="46"/>
      <c r="AS55" s="46"/>
      <c r="AT55" s="46"/>
      <c r="AU55" s="46"/>
      <c r="AV55" s="46"/>
      <c r="AW55" s="46"/>
      <c r="AX55" s="46"/>
      <c r="AY55" s="46"/>
      <c r="AZ55" s="46"/>
      <c r="BA55" s="46"/>
      <c r="BB55" s="46"/>
      <c r="BC55" s="46"/>
      <c r="BD55" s="46"/>
      <c r="BE55" s="46"/>
      <c r="BF55" s="46"/>
      <c r="BG55" s="46"/>
      <c r="BH55" s="46"/>
      <c r="BI55" s="46"/>
    </row>
    <row r="56" spans="1:61" s="845" customFormat="1" ht="34.5" customHeight="1" x14ac:dyDescent="0.3">
      <c r="A56" s="841" t="s">
        <v>656</v>
      </c>
      <c r="B56" s="842"/>
      <c r="C56" s="842"/>
      <c r="D56" s="842"/>
      <c r="E56" s="842"/>
      <c r="F56" s="842"/>
      <c r="G56" s="842"/>
      <c r="H56" s="842"/>
      <c r="I56" s="842"/>
      <c r="J56" s="842"/>
      <c r="K56" s="843"/>
      <c r="L56" s="844"/>
      <c r="M56" s="844"/>
      <c r="N56" s="844"/>
      <c r="O56" s="844"/>
      <c r="P56" s="844"/>
      <c r="Q56" s="844"/>
      <c r="R56" s="844"/>
      <c r="S56" s="844"/>
      <c r="T56" s="844"/>
      <c r="U56" s="844"/>
      <c r="V56" s="844"/>
      <c r="W56" s="844"/>
      <c r="X56" s="844"/>
      <c r="Y56" s="844"/>
      <c r="Z56" s="844"/>
      <c r="AA56" s="844"/>
      <c r="AB56" s="844"/>
      <c r="AC56" s="844"/>
      <c r="AD56" s="844"/>
      <c r="AE56" s="844"/>
      <c r="AF56" s="844"/>
      <c r="AG56" s="844"/>
      <c r="AH56" s="844"/>
      <c r="AI56" s="844"/>
      <c r="AJ56" s="844"/>
      <c r="AK56" s="844"/>
      <c r="AL56" s="844"/>
    </row>
    <row r="57" spans="1:61" s="845" customFormat="1" ht="15.75" customHeight="1" x14ac:dyDescent="0.3">
      <c r="A57" s="846" t="s">
        <v>1105</v>
      </c>
      <c r="B57" s="846"/>
      <c r="C57" s="846"/>
      <c r="D57" s="532"/>
      <c r="E57" s="847" t="s">
        <v>10</v>
      </c>
      <c r="F57" s="847"/>
      <c r="G57" s="847"/>
      <c r="H57" s="847"/>
      <c r="I57" s="847"/>
      <c r="J57" s="525" t="s">
        <v>658</v>
      </c>
      <c r="K57" s="525" t="s">
        <v>312</v>
      </c>
      <c r="L57" s="831" t="s">
        <v>659</v>
      </c>
      <c r="M57" s="831"/>
      <c r="N57" s="831" t="s">
        <v>660</v>
      </c>
      <c r="O57" s="831"/>
      <c r="P57" s="831" t="s">
        <v>661</v>
      </c>
      <c r="Q57" s="831"/>
      <c r="R57" s="831" t="s">
        <v>661</v>
      </c>
      <c r="S57" s="831"/>
      <c r="T57" s="831" t="s">
        <v>662</v>
      </c>
      <c r="U57" s="831"/>
      <c r="V57" s="831" t="s">
        <v>663</v>
      </c>
      <c r="W57" s="831"/>
      <c r="X57" s="831" t="s">
        <v>664</v>
      </c>
      <c r="Y57" s="831"/>
      <c r="Z57" s="831" t="s">
        <v>665</v>
      </c>
      <c r="AA57" s="831"/>
      <c r="AB57" s="831" t="s">
        <v>666</v>
      </c>
      <c r="AC57" s="831"/>
      <c r="AD57" s="831" t="s">
        <v>667</v>
      </c>
      <c r="AE57" s="831"/>
      <c r="AF57" s="831" t="s">
        <v>668</v>
      </c>
      <c r="AG57" s="831"/>
      <c r="AH57" s="831" t="s">
        <v>669</v>
      </c>
      <c r="AI57" s="831"/>
      <c r="AJ57" s="831" t="s">
        <v>670</v>
      </c>
      <c r="AK57" s="831"/>
      <c r="AL57" s="831" t="s">
        <v>671</v>
      </c>
    </row>
    <row r="58" spans="1:61" s="845" customFormat="1" ht="15.75" customHeight="1" x14ac:dyDescent="0.3">
      <c r="A58" s="848"/>
      <c r="B58" s="848"/>
      <c r="C58" s="848"/>
      <c r="D58" s="533"/>
      <c r="E58" s="847"/>
      <c r="F58" s="847"/>
      <c r="G58" s="847"/>
      <c r="H58" s="847"/>
      <c r="I58" s="847"/>
      <c r="J58" s="526"/>
      <c r="K58" s="526"/>
      <c r="L58" s="494" t="s">
        <v>672</v>
      </c>
      <c r="M58" s="494" t="s">
        <v>358</v>
      </c>
      <c r="N58" s="494" t="s">
        <v>672</v>
      </c>
      <c r="O58" s="494" t="s">
        <v>358</v>
      </c>
      <c r="P58" s="494" t="s">
        <v>672</v>
      </c>
      <c r="Q58" s="494" t="s">
        <v>358</v>
      </c>
      <c r="R58" s="494" t="s">
        <v>672</v>
      </c>
      <c r="S58" s="494" t="s">
        <v>358</v>
      </c>
      <c r="T58" s="494" t="s">
        <v>672</v>
      </c>
      <c r="U58" s="494" t="s">
        <v>358</v>
      </c>
      <c r="V58" s="494" t="s">
        <v>672</v>
      </c>
      <c r="W58" s="494" t="s">
        <v>358</v>
      </c>
      <c r="X58" s="494" t="s">
        <v>672</v>
      </c>
      <c r="Y58" s="494" t="s">
        <v>358</v>
      </c>
      <c r="Z58" s="494" t="s">
        <v>672</v>
      </c>
      <c r="AA58" s="494" t="s">
        <v>358</v>
      </c>
      <c r="AB58" s="494" t="s">
        <v>672</v>
      </c>
      <c r="AC58" s="494" t="s">
        <v>358</v>
      </c>
      <c r="AD58" s="494" t="s">
        <v>672</v>
      </c>
      <c r="AE58" s="494" t="s">
        <v>358</v>
      </c>
      <c r="AF58" s="494" t="s">
        <v>672</v>
      </c>
      <c r="AG58" s="494" t="s">
        <v>358</v>
      </c>
      <c r="AH58" s="494" t="s">
        <v>672</v>
      </c>
      <c r="AI58" s="494" t="s">
        <v>358</v>
      </c>
      <c r="AJ58" s="494" t="s">
        <v>672</v>
      </c>
      <c r="AK58" s="494" t="s">
        <v>358</v>
      </c>
      <c r="AL58" s="831"/>
    </row>
    <row r="59" spans="1:61" s="845" customFormat="1" ht="15.75" customHeight="1" x14ac:dyDescent="0.3">
      <c r="A59" s="842" t="s">
        <v>1106</v>
      </c>
      <c r="B59" s="842"/>
      <c r="C59" s="842"/>
      <c r="D59" s="849"/>
      <c r="E59" s="841" t="s">
        <v>1107</v>
      </c>
      <c r="F59" s="842"/>
      <c r="G59" s="842"/>
      <c r="H59" s="842"/>
      <c r="I59" s="849"/>
      <c r="J59" s="493"/>
      <c r="K59" s="493"/>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831"/>
    </row>
    <row r="60" spans="1:61" s="845" customFormat="1" ht="120.75" customHeight="1" x14ac:dyDescent="0.3">
      <c r="A60" s="850" t="s">
        <v>1108</v>
      </c>
      <c r="B60" s="850"/>
      <c r="C60" s="850"/>
      <c r="D60" s="851"/>
      <c r="E60" s="852" t="s">
        <v>1109</v>
      </c>
      <c r="F60" s="850"/>
      <c r="G60" s="850"/>
      <c r="H60" s="850"/>
      <c r="I60" s="851"/>
      <c r="J60" s="853" t="s">
        <v>1110</v>
      </c>
      <c r="K60" s="854"/>
      <c r="L60" s="831"/>
      <c r="M60" s="831"/>
      <c r="N60" s="831"/>
      <c r="O60" s="831"/>
      <c r="P60" s="831"/>
      <c r="Q60" s="831"/>
      <c r="R60" s="831"/>
      <c r="S60" s="831"/>
      <c r="T60" s="831"/>
      <c r="U60" s="831"/>
      <c r="V60" s="831"/>
      <c r="W60" s="831"/>
      <c r="X60" s="831"/>
      <c r="Y60" s="831"/>
      <c r="Z60" s="831"/>
      <c r="AA60" s="831"/>
      <c r="AB60" s="831"/>
      <c r="AC60" s="831"/>
      <c r="AD60" s="831"/>
      <c r="AE60" s="831"/>
      <c r="AF60" s="831"/>
      <c r="AG60" s="831"/>
      <c r="AH60" s="831"/>
      <c r="AI60" s="831"/>
      <c r="AJ60" s="831"/>
      <c r="AK60" s="831"/>
      <c r="AL60" s="831"/>
    </row>
    <row r="61" spans="1:61" s="845" customFormat="1" ht="82.5" customHeight="1" x14ac:dyDescent="0.3">
      <c r="A61" s="850" t="s">
        <v>1111</v>
      </c>
      <c r="B61" s="850"/>
      <c r="C61" s="850"/>
      <c r="D61" s="851"/>
      <c r="E61" s="852" t="s">
        <v>1109</v>
      </c>
      <c r="F61" s="850"/>
      <c r="G61" s="850"/>
      <c r="H61" s="850"/>
      <c r="I61" s="851"/>
      <c r="J61" s="853" t="s">
        <v>1110</v>
      </c>
      <c r="K61" s="854"/>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831"/>
    </row>
    <row r="62" spans="1:61" s="845" customFormat="1" ht="150.75" customHeight="1" x14ac:dyDescent="0.3">
      <c r="A62" s="850" t="s">
        <v>1112</v>
      </c>
      <c r="B62" s="850"/>
      <c r="C62" s="850"/>
      <c r="D62" s="851"/>
      <c r="E62" s="852" t="s">
        <v>1113</v>
      </c>
      <c r="F62" s="850"/>
      <c r="G62" s="850"/>
      <c r="H62" s="850"/>
      <c r="I62" s="851"/>
      <c r="J62" s="853" t="s">
        <v>1110</v>
      </c>
      <c r="K62" s="854"/>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row>
    <row r="63" spans="1:61" s="845" customFormat="1" ht="87" customHeight="1" x14ac:dyDescent="0.3">
      <c r="A63" s="850" t="s">
        <v>1114</v>
      </c>
      <c r="B63" s="850"/>
      <c r="C63" s="850"/>
      <c r="D63" s="851"/>
      <c r="E63" s="852" t="s">
        <v>1115</v>
      </c>
      <c r="F63" s="850"/>
      <c r="G63" s="850"/>
      <c r="H63" s="850"/>
      <c r="I63" s="851"/>
      <c r="J63" s="853" t="s">
        <v>1110</v>
      </c>
      <c r="K63" s="854"/>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row>
    <row r="64" spans="1:61" s="845" customFormat="1" ht="33" x14ac:dyDescent="0.3">
      <c r="A64" s="850"/>
      <c r="B64" s="850"/>
      <c r="C64" s="850"/>
      <c r="D64" s="851"/>
      <c r="E64" s="852" t="s">
        <v>1116</v>
      </c>
      <c r="F64" s="850"/>
      <c r="G64" s="850"/>
      <c r="H64" s="850"/>
      <c r="I64" s="851"/>
      <c r="J64" s="853" t="s">
        <v>1110</v>
      </c>
      <c r="K64" s="854"/>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row>
    <row r="65" spans="1:38" s="845" customFormat="1" x14ac:dyDescent="0.3">
      <c r="A65" s="850"/>
      <c r="B65" s="850"/>
      <c r="C65" s="850"/>
      <c r="D65" s="851"/>
      <c r="E65" s="852" t="s">
        <v>1117</v>
      </c>
      <c r="F65" s="850"/>
      <c r="G65" s="850"/>
      <c r="H65" s="850"/>
      <c r="I65" s="851"/>
      <c r="J65" s="853" t="s">
        <v>1118</v>
      </c>
      <c r="K65" s="854"/>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row>
    <row r="66" spans="1:38" s="845" customFormat="1" ht="33" x14ac:dyDescent="0.3">
      <c r="A66" s="850"/>
      <c r="B66" s="850"/>
      <c r="C66" s="850"/>
      <c r="D66" s="851"/>
      <c r="E66" s="852" t="s">
        <v>1119</v>
      </c>
      <c r="F66" s="850"/>
      <c r="G66" s="850"/>
      <c r="H66" s="850"/>
      <c r="I66" s="851"/>
      <c r="J66" s="853" t="s">
        <v>1110</v>
      </c>
      <c r="K66" s="854"/>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row>
    <row r="67" spans="1:38" s="845" customFormat="1" ht="33" x14ac:dyDescent="0.3">
      <c r="A67" s="855"/>
      <c r="B67" s="855"/>
      <c r="C67" s="855"/>
      <c r="D67" s="856"/>
      <c r="E67" s="852" t="s">
        <v>1120</v>
      </c>
      <c r="F67" s="850"/>
      <c r="G67" s="850"/>
      <c r="H67" s="850"/>
      <c r="I67" s="851"/>
      <c r="J67" s="853" t="s">
        <v>1110</v>
      </c>
      <c r="K67" s="854"/>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row>
    <row r="68" spans="1:38" s="845" customFormat="1" ht="33" x14ac:dyDescent="0.3">
      <c r="A68" s="855"/>
      <c r="B68" s="855"/>
      <c r="C68" s="855"/>
      <c r="D68" s="856"/>
      <c r="E68" s="852" t="s">
        <v>1121</v>
      </c>
      <c r="F68" s="850"/>
      <c r="G68" s="850"/>
      <c r="H68" s="850"/>
      <c r="I68" s="851"/>
      <c r="J68" s="853" t="s">
        <v>1110</v>
      </c>
      <c r="K68" s="854"/>
      <c r="L68" s="831"/>
      <c r="M68" s="831"/>
      <c r="N68" s="831"/>
      <c r="O68" s="831"/>
      <c r="P68" s="831"/>
      <c r="Q68" s="831"/>
      <c r="R68" s="831"/>
      <c r="S68" s="831"/>
      <c r="T68" s="831"/>
      <c r="U68" s="831"/>
      <c r="V68" s="831"/>
      <c r="W68" s="831"/>
      <c r="X68" s="831"/>
      <c r="Y68" s="831"/>
      <c r="Z68" s="831"/>
      <c r="AA68" s="831"/>
      <c r="AB68" s="831"/>
      <c r="AC68" s="831"/>
      <c r="AD68" s="831"/>
      <c r="AE68" s="831"/>
      <c r="AF68" s="831"/>
      <c r="AG68" s="831"/>
      <c r="AH68" s="831"/>
      <c r="AI68" s="831"/>
      <c r="AJ68" s="831"/>
      <c r="AK68" s="831"/>
      <c r="AL68" s="831"/>
    </row>
    <row r="69" spans="1:38" s="845" customFormat="1" ht="33" x14ac:dyDescent="0.3">
      <c r="A69" s="855"/>
      <c r="B69" s="855"/>
      <c r="C69" s="855"/>
      <c r="D69" s="856"/>
      <c r="E69" s="852" t="s">
        <v>1122</v>
      </c>
      <c r="F69" s="850"/>
      <c r="G69" s="850"/>
      <c r="H69" s="850"/>
      <c r="I69" s="851"/>
      <c r="J69" s="853" t="s">
        <v>1110</v>
      </c>
      <c r="K69" s="854"/>
      <c r="L69" s="831"/>
      <c r="M69" s="831"/>
      <c r="N69" s="831"/>
      <c r="O69" s="831"/>
      <c r="P69" s="831"/>
      <c r="Q69" s="831"/>
      <c r="R69" s="831"/>
      <c r="S69" s="831"/>
      <c r="T69" s="831"/>
      <c r="U69" s="831"/>
      <c r="V69" s="831"/>
      <c r="W69" s="831"/>
      <c r="X69" s="831"/>
      <c r="Y69" s="831"/>
      <c r="Z69" s="831"/>
      <c r="AA69" s="831"/>
      <c r="AB69" s="831"/>
      <c r="AC69" s="831"/>
      <c r="AD69" s="831"/>
      <c r="AE69" s="831"/>
      <c r="AF69" s="831"/>
      <c r="AG69" s="831"/>
      <c r="AH69" s="831"/>
      <c r="AI69" s="831"/>
      <c r="AJ69" s="831"/>
      <c r="AK69" s="831"/>
      <c r="AL69" s="831"/>
    </row>
    <row r="70" spans="1:38" s="845" customFormat="1" ht="33" x14ac:dyDescent="0.3">
      <c r="A70" s="855"/>
      <c r="B70" s="855"/>
      <c r="C70" s="855"/>
      <c r="D70" s="856"/>
      <c r="E70" s="852" t="s">
        <v>1123</v>
      </c>
      <c r="F70" s="850"/>
      <c r="G70" s="850"/>
      <c r="H70" s="850"/>
      <c r="I70" s="851"/>
      <c r="J70" s="853" t="s">
        <v>1110</v>
      </c>
      <c r="K70" s="854"/>
      <c r="L70" s="831"/>
      <c r="M70" s="831"/>
      <c r="N70" s="831"/>
      <c r="O70" s="831"/>
      <c r="P70" s="831"/>
      <c r="Q70" s="831"/>
      <c r="R70" s="831"/>
      <c r="S70" s="831"/>
      <c r="T70" s="831"/>
      <c r="U70" s="831"/>
      <c r="V70" s="831"/>
      <c r="W70" s="831"/>
      <c r="X70" s="831"/>
      <c r="Y70" s="831"/>
      <c r="Z70" s="831"/>
      <c r="AA70" s="831"/>
      <c r="AB70" s="831"/>
      <c r="AC70" s="831"/>
      <c r="AD70" s="831"/>
      <c r="AE70" s="831"/>
      <c r="AF70" s="831"/>
      <c r="AG70" s="831"/>
      <c r="AH70" s="831"/>
      <c r="AI70" s="831"/>
      <c r="AJ70" s="831"/>
      <c r="AK70" s="831"/>
      <c r="AL70" s="831"/>
    </row>
    <row r="71" spans="1:38" s="845" customFormat="1" ht="33" x14ac:dyDescent="0.3">
      <c r="A71" s="855"/>
      <c r="B71" s="855"/>
      <c r="C71" s="855"/>
      <c r="D71" s="856"/>
      <c r="E71" s="852" t="s">
        <v>1124</v>
      </c>
      <c r="F71" s="850"/>
      <c r="G71" s="850"/>
      <c r="H71" s="850"/>
      <c r="I71" s="851"/>
      <c r="J71" s="853" t="s">
        <v>1110</v>
      </c>
      <c r="K71" s="854"/>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row>
    <row r="72" spans="1:38" s="845" customFormat="1" ht="33" x14ac:dyDescent="0.3">
      <c r="A72" s="855"/>
      <c r="B72" s="855"/>
      <c r="C72" s="855"/>
      <c r="D72" s="856"/>
      <c r="E72" s="852" t="s">
        <v>1124</v>
      </c>
      <c r="F72" s="850"/>
      <c r="G72" s="850"/>
      <c r="H72" s="850"/>
      <c r="I72" s="851"/>
      <c r="J72" s="853" t="s">
        <v>1110</v>
      </c>
      <c r="K72" s="854"/>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row>
    <row r="73" spans="1:38" s="845" customFormat="1" ht="33" x14ac:dyDescent="0.3">
      <c r="A73" s="855"/>
      <c r="B73" s="855"/>
      <c r="C73" s="855"/>
      <c r="D73" s="856"/>
      <c r="E73" s="852" t="s">
        <v>1125</v>
      </c>
      <c r="F73" s="850"/>
      <c r="G73" s="850"/>
      <c r="H73" s="850"/>
      <c r="I73" s="851"/>
      <c r="J73" s="853" t="s">
        <v>1110</v>
      </c>
      <c r="K73" s="854"/>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row>
    <row r="74" spans="1:38" s="845" customFormat="1" x14ac:dyDescent="0.3">
      <c r="A74" s="855"/>
      <c r="B74" s="855"/>
      <c r="C74" s="855"/>
      <c r="D74" s="856"/>
      <c r="E74" s="852" t="s">
        <v>1126</v>
      </c>
      <c r="F74" s="850"/>
      <c r="G74" s="850"/>
      <c r="H74" s="850"/>
      <c r="I74" s="851"/>
      <c r="J74" s="853" t="s">
        <v>1127</v>
      </c>
      <c r="K74" s="854"/>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1"/>
      <c r="AL74" s="831"/>
    </row>
    <row r="75" spans="1:38" s="845" customFormat="1" ht="49.5" x14ac:dyDescent="0.3">
      <c r="A75" s="855"/>
      <c r="B75" s="855"/>
      <c r="C75" s="855"/>
      <c r="D75" s="856"/>
      <c r="E75" s="852" t="s">
        <v>1128</v>
      </c>
      <c r="F75" s="850"/>
      <c r="G75" s="850"/>
      <c r="H75" s="850"/>
      <c r="I75" s="851"/>
      <c r="J75" s="853" t="s">
        <v>1129</v>
      </c>
      <c r="K75" s="854"/>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row>
    <row r="76" spans="1:38" s="845" customFormat="1" ht="33" x14ac:dyDescent="0.3">
      <c r="A76" s="855"/>
      <c r="B76" s="855"/>
      <c r="C76" s="855"/>
      <c r="D76" s="856"/>
      <c r="E76" s="852" t="s">
        <v>1130</v>
      </c>
      <c r="F76" s="850"/>
      <c r="G76" s="850"/>
      <c r="H76" s="850"/>
      <c r="I76" s="851"/>
      <c r="J76" s="853" t="s">
        <v>1110</v>
      </c>
      <c r="K76" s="854"/>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row>
    <row r="77" spans="1:38" s="845" customFormat="1" ht="33" x14ac:dyDescent="0.3">
      <c r="A77" s="855"/>
      <c r="B77" s="855"/>
      <c r="C77" s="855"/>
      <c r="D77" s="856"/>
      <c r="E77" s="852" t="s">
        <v>1131</v>
      </c>
      <c r="F77" s="850"/>
      <c r="G77" s="850"/>
      <c r="H77" s="850"/>
      <c r="I77" s="851"/>
      <c r="J77" s="853" t="s">
        <v>1110</v>
      </c>
      <c r="K77" s="854"/>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row>
    <row r="78" spans="1:38" s="845" customFormat="1" ht="33" x14ac:dyDescent="0.3">
      <c r="A78" s="855"/>
      <c r="B78" s="855"/>
      <c r="C78" s="855"/>
      <c r="D78" s="856"/>
      <c r="E78" s="852" t="s">
        <v>1132</v>
      </c>
      <c r="F78" s="850"/>
      <c r="G78" s="850"/>
      <c r="H78" s="850"/>
      <c r="I78" s="851"/>
      <c r="J78" s="853" t="s">
        <v>1110</v>
      </c>
      <c r="K78" s="854"/>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1"/>
      <c r="AL78" s="831"/>
    </row>
    <row r="79" spans="1:38" s="845" customFormat="1" ht="33" x14ac:dyDescent="0.3">
      <c r="A79" s="855"/>
      <c r="B79" s="855"/>
      <c r="C79" s="855"/>
      <c r="D79" s="856"/>
      <c r="E79" s="852" t="s">
        <v>1133</v>
      </c>
      <c r="F79" s="850"/>
      <c r="G79" s="850"/>
      <c r="H79" s="850"/>
      <c r="I79" s="851"/>
      <c r="J79" s="853" t="s">
        <v>1110</v>
      </c>
      <c r="K79" s="854"/>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row>
    <row r="80" spans="1:38" s="845" customFormat="1" ht="33" x14ac:dyDescent="0.3">
      <c r="A80" s="855"/>
      <c r="B80" s="855"/>
      <c r="C80" s="855"/>
      <c r="D80" s="856"/>
      <c r="E80" s="852" t="s">
        <v>1134</v>
      </c>
      <c r="F80" s="850"/>
      <c r="G80" s="850"/>
      <c r="H80" s="850"/>
      <c r="I80" s="851"/>
      <c r="J80" s="853" t="s">
        <v>1110</v>
      </c>
      <c r="K80" s="854"/>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row>
    <row r="81" spans="1:38" s="859" customFormat="1" ht="31.5" customHeight="1" x14ac:dyDescent="0.3">
      <c r="A81" s="841" t="s">
        <v>689</v>
      </c>
      <c r="B81" s="842"/>
      <c r="C81" s="842"/>
      <c r="D81" s="842"/>
      <c r="E81" s="842"/>
      <c r="F81" s="842"/>
      <c r="G81" s="842"/>
      <c r="H81" s="842"/>
      <c r="I81" s="842"/>
      <c r="J81" s="842"/>
      <c r="K81" s="857"/>
      <c r="L81" s="858"/>
      <c r="M81" s="858"/>
      <c r="N81" s="858"/>
      <c r="O81" s="858"/>
      <c r="P81" s="858"/>
      <c r="Q81" s="858"/>
      <c r="R81" s="858"/>
      <c r="S81" s="858"/>
      <c r="T81" s="417"/>
      <c r="U81" s="417"/>
      <c r="V81" s="417"/>
      <c r="W81" s="417"/>
      <c r="X81" s="417"/>
      <c r="Y81" s="417"/>
      <c r="Z81" s="417"/>
      <c r="AA81" s="417"/>
      <c r="AB81" s="417"/>
      <c r="AC81" s="417"/>
      <c r="AD81" s="417"/>
      <c r="AE81" s="417"/>
      <c r="AF81" s="417"/>
      <c r="AG81" s="417"/>
      <c r="AH81" s="417"/>
      <c r="AI81" s="417"/>
      <c r="AJ81" s="417"/>
      <c r="AK81" s="417"/>
      <c r="AL81" s="417"/>
    </row>
    <row r="82" spans="1:38" s="859" customFormat="1" ht="21.75" customHeight="1" x14ac:dyDescent="0.3">
      <c r="A82" s="846" t="s">
        <v>691</v>
      </c>
      <c r="B82" s="532"/>
      <c r="C82" s="860" t="s">
        <v>692</v>
      </c>
      <c r="D82" s="532"/>
      <c r="E82" s="525" t="s">
        <v>693</v>
      </c>
      <c r="F82" s="525" t="s">
        <v>694</v>
      </c>
      <c r="G82" s="860" t="s">
        <v>695</v>
      </c>
      <c r="H82" s="846"/>
      <c r="I82" s="532"/>
      <c r="J82" s="525" t="s">
        <v>696</v>
      </c>
      <c r="K82" s="847" t="s">
        <v>312</v>
      </c>
      <c r="L82" s="861" t="s">
        <v>659</v>
      </c>
      <c r="M82" s="862"/>
      <c r="N82" s="861" t="s">
        <v>660</v>
      </c>
      <c r="O82" s="862"/>
      <c r="P82" s="861" t="s">
        <v>661</v>
      </c>
      <c r="Q82" s="862"/>
      <c r="R82" s="861" t="s">
        <v>661</v>
      </c>
      <c r="S82" s="862"/>
      <c r="T82" s="527" t="s">
        <v>662</v>
      </c>
      <c r="U82" s="528"/>
      <c r="V82" s="527" t="s">
        <v>663</v>
      </c>
      <c r="W82" s="528"/>
      <c r="X82" s="527" t="s">
        <v>664</v>
      </c>
      <c r="Y82" s="528"/>
      <c r="Z82" s="527" t="s">
        <v>665</v>
      </c>
      <c r="AA82" s="528"/>
      <c r="AB82" s="527" t="s">
        <v>666</v>
      </c>
      <c r="AC82" s="528"/>
      <c r="AD82" s="527" t="s">
        <v>667</v>
      </c>
      <c r="AE82" s="528"/>
      <c r="AF82" s="527" t="s">
        <v>668</v>
      </c>
      <c r="AG82" s="528"/>
      <c r="AH82" s="527" t="s">
        <v>669</v>
      </c>
      <c r="AI82" s="528"/>
      <c r="AJ82" s="527" t="s">
        <v>670</v>
      </c>
      <c r="AK82" s="528"/>
      <c r="AL82" s="863" t="s">
        <v>671</v>
      </c>
    </row>
    <row r="83" spans="1:38" s="859" customFormat="1" ht="21.75" customHeight="1" x14ac:dyDescent="0.3">
      <c r="A83" s="848"/>
      <c r="B83" s="533"/>
      <c r="C83" s="864"/>
      <c r="D83" s="533"/>
      <c r="E83" s="865"/>
      <c r="F83" s="865"/>
      <c r="G83" s="866"/>
      <c r="H83" s="867"/>
      <c r="I83" s="868"/>
      <c r="J83" s="865"/>
      <c r="K83" s="847"/>
      <c r="L83" s="869" t="s">
        <v>672</v>
      </c>
      <c r="M83" s="869" t="s">
        <v>358</v>
      </c>
      <c r="N83" s="869" t="s">
        <v>672</v>
      </c>
      <c r="O83" s="869" t="s">
        <v>358</v>
      </c>
      <c r="P83" s="869" t="s">
        <v>672</v>
      </c>
      <c r="Q83" s="869" t="s">
        <v>358</v>
      </c>
      <c r="R83" s="869" t="s">
        <v>672</v>
      </c>
      <c r="S83" s="869" t="s">
        <v>358</v>
      </c>
      <c r="T83" s="869" t="s">
        <v>672</v>
      </c>
      <c r="U83" s="869" t="s">
        <v>358</v>
      </c>
      <c r="V83" s="869" t="s">
        <v>672</v>
      </c>
      <c r="W83" s="869" t="s">
        <v>358</v>
      </c>
      <c r="X83" s="869" t="s">
        <v>672</v>
      </c>
      <c r="Y83" s="869" t="s">
        <v>358</v>
      </c>
      <c r="Z83" s="869" t="s">
        <v>672</v>
      </c>
      <c r="AA83" s="869" t="s">
        <v>358</v>
      </c>
      <c r="AB83" s="869" t="s">
        <v>672</v>
      </c>
      <c r="AC83" s="869" t="s">
        <v>358</v>
      </c>
      <c r="AD83" s="869" t="s">
        <v>672</v>
      </c>
      <c r="AE83" s="869" t="s">
        <v>358</v>
      </c>
      <c r="AF83" s="869" t="s">
        <v>672</v>
      </c>
      <c r="AG83" s="869" t="s">
        <v>358</v>
      </c>
      <c r="AH83" s="869" t="s">
        <v>672</v>
      </c>
      <c r="AI83" s="869" t="s">
        <v>358</v>
      </c>
      <c r="AJ83" s="869" t="s">
        <v>672</v>
      </c>
      <c r="AK83" s="869" t="s">
        <v>358</v>
      </c>
      <c r="AL83" s="861"/>
    </row>
    <row r="84" spans="1:38" s="845" customFormat="1" ht="72.75" customHeight="1" x14ac:dyDescent="0.3">
      <c r="A84" s="852" t="s">
        <v>1135</v>
      </c>
      <c r="B84" s="851"/>
      <c r="C84" s="852" t="s">
        <v>1136</v>
      </c>
      <c r="D84" s="851"/>
      <c r="E84" s="870" t="s">
        <v>1137</v>
      </c>
      <c r="F84" s="261" t="s">
        <v>1138</v>
      </c>
      <c r="G84" s="695" t="s">
        <v>1139</v>
      </c>
      <c r="H84" s="696"/>
      <c r="I84" s="697"/>
      <c r="J84" s="261" t="s">
        <v>1138</v>
      </c>
      <c r="K84" s="262"/>
      <c r="L84" s="831"/>
      <c r="M84" s="831"/>
      <c r="N84" s="831"/>
      <c r="O84" s="831"/>
      <c r="P84" s="831"/>
      <c r="Q84" s="831"/>
      <c r="R84" s="831"/>
      <c r="S84" s="831"/>
      <c r="T84" s="831"/>
      <c r="U84" s="831"/>
      <c r="V84" s="831"/>
      <c r="W84" s="831"/>
      <c r="X84" s="831"/>
      <c r="Y84" s="831"/>
      <c r="Z84" s="831"/>
      <c r="AA84" s="831"/>
      <c r="AB84" s="831"/>
      <c r="AC84" s="831"/>
      <c r="AD84" s="831"/>
      <c r="AE84" s="831"/>
      <c r="AF84" s="831"/>
      <c r="AG84" s="831"/>
      <c r="AH84" s="831"/>
      <c r="AI84" s="831"/>
      <c r="AJ84" s="831"/>
      <c r="AK84" s="831"/>
      <c r="AL84" s="832" t="e">
        <f>(M84+O84+Q84+S84+U84+W84+Y84+AA84+AC84+AE84+AG84+AI84+AK84)/(L84+N84+P84+R84+T84+V84+X84+Z84+AB84+AD84+AF84+AH84+AJ84)</f>
        <v>#DIV/0!</v>
      </c>
    </row>
    <row r="85" spans="1:38" s="845" customFormat="1" ht="65.25" customHeight="1" x14ac:dyDescent="0.3">
      <c r="A85" s="852" t="s">
        <v>1140</v>
      </c>
      <c r="B85" s="851"/>
      <c r="C85" s="852" t="s">
        <v>1136</v>
      </c>
      <c r="D85" s="851"/>
      <c r="E85" s="870" t="s">
        <v>1141</v>
      </c>
      <c r="F85" s="261" t="s">
        <v>1138</v>
      </c>
      <c r="G85" s="695" t="s">
        <v>1142</v>
      </c>
      <c r="H85" s="696"/>
      <c r="I85" s="697"/>
      <c r="J85" s="263" t="s">
        <v>1127</v>
      </c>
      <c r="K85" s="262"/>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1"/>
      <c r="AL85" s="832" t="e">
        <f t="shared" ref="AL85" si="0">(M85+O85+Q85+S85+U85+W85+Y85+AA85+AC85+AE85+AG85+AI85+AK85)/(L85+N85+P85+R85+T85+V85+X85+Z85+AB85+AD85+AF85+AH85+AJ85)</f>
        <v>#DIV/0!</v>
      </c>
    </row>
    <row r="86" spans="1:38" s="845" customFormat="1" ht="65.25" customHeight="1" x14ac:dyDescent="0.3">
      <c r="A86" s="852" t="s">
        <v>1143</v>
      </c>
      <c r="B86" s="851"/>
      <c r="C86" s="852" t="s">
        <v>1144</v>
      </c>
      <c r="D86" s="851"/>
      <c r="E86" s="870" t="s">
        <v>1145</v>
      </c>
      <c r="F86" s="263" t="s">
        <v>1127</v>
      </c>
      <c r="G86" s="695" t="s">
        <v>1146</v>
      </c>
      <c r="H86" s="696"/>
      <c r="I86" s="697"/>
      <c r="J86" s="263" t="s">
        <v>1127</v>
      </c>
      <c r="K86" s="262"/>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1"/>
      <c r="AL86" s="832"/>
    </row>
    <row r="87" spans="1:38" s="845" customFormat="1" ht="130.5" customHeight="1" x14ac:dyDescent="0.3">
      <c r="A87" s="852" t="s">
        <v>1147</v>
      </c>
      <c r="B87" s="851"/>
      <c r="C87" s="852" t="s">
        <v>1148</v>
      </c>
      <c r="D87" s="851"/>
      <c r="E87" s="870" t="s">
        <v>1149</v>
      </c>
      <c r="F87" s="263" t="s">
        <v>1127</v>
      </c>
      <c r="G87" s="695" t="s">
        <v>1150</v>
      </c>
      <c r="H87" s="696"/>
      <c r="I87" s="697"/>
      <c r="J87" s="263" t="s">
        <v>1127</v>
      </c>
      <c r="K87" s="262"/>
      <c r="L87" s="831"/>
      <c r="M87" s="831"/>
      <c r="N87" s="831"/>
      <c r="O87" s="831"/>
      <c r="P87" s="831"/>
      <c r="Q87" s="831"/>
      <c r="R87" s="831"/>
      <c r="S87" s="831"/>
      <c r="T87" s="831"/>
      <c r="U87" s="831"/>
      <c r="V87" s="831"/>
      <c r="W87" s="831"/>
      <c r="X87" s="831"/>
      <c r="Y87" s="831"/>
      <c r="Z87" s="831"/>
      <c r="AA87" s="831"/>
      <c r="AB87" s="831"/>
      <c r="AC87" s="831"/>
      <c r="AD87" s="831"/>
      <c r="AE87" s="831"/>
      <c r="AF87" s="831"/>
      <c r="AG87" s="831"/>
      <c r="AH87" s="831"/>
      <c r="AI87" s="831"/>
      <c r="AJ87" s="831"/>
      <c r="AK87" s="831"/>
      <c r="AL87" s="832"/>
    </row>
    <row r="88" spans="1:38" s="845" customFormat="1" ht="130.5" customHeight="1" x14ac:dyDescent="0.3">
      <c r="A88" s="852" t="s">
        <v>1151</v>
      </c>
      <c r="B88" s="851"/>
      <c r="C88" s="852" t="s">
        <v>1152</v>
      </c>
      <c r="D88" s="851"/>
      <c r="E88" s="870" t="s">
        <v>1153</v>
      </c>
      <c r="F88" s="263" t="s">
        <v>1127</v>
      </c>
      <c r="G88" s="698" t="s">
        <v>1154</v>
      </c>
      <c r="H88" s="698"/>
      <c r="I88" s="698"/>
      <c r="J88" s="263" t="s">
        <v>1127</v>
      </c>
      <c r="K88" s="262"/>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2"/>
    </row>
    <row r="89" spans="1:38" s="845" customFormat="1" ht="193.5" customHeight="1" x14ac:dyDescent="0.3">
      <c r="A89" s="852" t="s">
        <v>1155</v>
      </c>
      <c r="B89" s="851"/>
      <c r="C89" s="852" t="s">
        <v>1156</v>
      </c>
      <c r="D89" s="851"/>
      <c r="E89" s="870" t="s">
        <v>1157</v>
      </c>
      <c r="F89" s="263" t="s">
        <v>1127</v>
      </c>
      <c r="G89" s="698" t="s">
        <v>1158</v>
      </c>
      <c r="H89" s="698"/>
      <c r="I89" s="698"/>
      <c r="J89" s="263" t="s">
        <v>1127</v>
      </c>
      <c r="K89" s="870"/>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1"/>
      <c r="AL89" s="832"/>
    </row>
    <row r="90" spans="1:38" s="845" customFormat="1" ht="130.5" customHeight="1" x14ac:dyDescent="0.3">
      <c r="A90" s="852" t="s">
        <v>1159</v>
      </c>
      <c r="B90" s="851"/>
      <c r="C90" s="852" t="s">
        <v>1156</v>
      </c>
      <c r="D90" s="851"/>
      <c r="E90" s="870" t="s">
        <v>1160</v>
      </c>
      <c r="F90" s="871" t="s">
        <v>1161</v>
      </c>
      <c r="G90" s="872" t="s">
        <v>1158</v>
      </c>
      <c r="H90" s="873"/>
      <c r="I90" s="874"/>
      <c r="J90" s="263" t="s">
        <v>1127</v>
      </c>
      <c r="K90" s="870"/>
      <c r="L90" s="831"/>
      <c r="M90" s="831"/>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1"/>
      <c r="AL90" s="832"/>
    </row>
    <row r="91" spans="1:38" s="845" customFormat="1" ht="130.5" customHeight="1" x14ac:dyDescent="0.3">
      <c r="A91" s="852" t="s">
        <v>1162</v>
      </c>
      <c r="B91" s="851"/>
      <c r="C91" s="852" t="s">
        <v>1156</v>
      </c>
      <c r="D91" s="851"/>
      <c r="E91" s="870" t="s">
        <v>1163</v>
      </c>
      <c r="F91" s="871" t="s">
        <v>1127</v>
      </c>
      <c r="G91" s="872" t="s">
        <v>1164</v>
      </c>
      <c r="H91" s="873"/>
      <c r="I91" s="874"/>
      <c r="J91" s="263" t="s">
        <v>1127</v>
      </c>
      <c r="K91" s="870"/>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K91" s="831"/>
      <c r="AL91" s="832"/>
    </row>
    <row r="92" spans="1:38" s="876" customFormat="1" ht="35.25" customHeight="1" x14ac:dyDescent="0.3">
      <c r="A92" s="841" t="s">
        <v>697</v>
      </c>
      <c r="B92" s="842"/>
      <c r="C92" s="842"/>
      <c r="D92" s="842"/>
      <c r="E92" s="842"/>
      <c r="F92" s="842"/>
      <c r="G92" s="842"/>
      <c r="H92" s="842"/>
      <c r="I92" s="842"/>
      <c r="J92" s="842"/>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875"/>
    </row>
    <row r="93" spans="1:38" s="845" customFormat="1" ht="21.75" customHeight="1" x14ac:dyDescent="0.3">
      <c r="A93" s="846" t="s">
        <v>698</v>
      </c>
      <c r="B93" s="532"/>
      <c r="C93" s="860" t="s">
        <v>699</v>
      </c>
      <c r="D93" s="532"/>
      <c r="E93" s="525" t="s">
        <v>10</v>
      </c>
      <c r="F93" s="525" t="s">
        <v>700</v>
      </c>
      <c r="G93" s="860" t="s">
        <v>701</v>
      </c>
      <c r="H93" s="846"/>
      <c r="I93" s="532"/>
      <c r="J93" s="525" t="s">
        <v>658</v>
      </c>
      <c r="K93" s="847" t="s">
        <v>312</v>
      </c>
      <c r="L93" s="877" t="s">
        <v>659</v>
      </c>
      <c r="M93" s="878"/>
      <c r="N93" s="877" t="s">
        <v>660</v>
      </c>
      <c r="O93" s="878"/>
      <c r="P93" s="877" t="s">
        <v>661</v>
      </c>
      <c r="Q93" s="878"/>
      <c r="R93" s="877" t="s">
        <v>661</v>
      </c>
      <c r="S93" s="878"/>
      <c r="T93" s="879" t="s">
        <v>662</v>
      </c>
      <c r="U93" s="880"/>
      <c r="V93" s="879" t="s">
        <v>663</v>
      </c>
      <c r="W93" s="880"/>
      <c r="X93" s="879" t="s">
        <v>664</v>
      </c>
      <c r="Y93" s="880"/>
      <c r="Z93" s="879" t="s">
        <v>665</v>
      </c>
      <c r="AA93" s="880"/>
      <c r="AB93" s="879" t="s">
        <v>666</v>
      </c>
      <c r="AC93" s="880"/>
      <c r="AD93" s="879" t="s">
        <v>667</v>
      </c>
      <c r="AE93" s="880"/>
      <c r="AF93" s="879" t="s">
        <v>668</v>
      </c>
      <c r="AG93" s="880"/>
      <c r="AH93" s="879" t="s">
        <v>669</v>
      </c>
      <c r="AI93" s="880"/>
      <c r="AJ93" s="879" t="s">
        <v>670</v>
      </c>
      <c r="AK93" s="880"/>
      <c r="AL93" s="881" t="s">
        <v>671</v>
      </c>
    </row>
    <row r="94" spans="1:38" s="845" customFormat="1" ht="21.75" customHeight="1" x14ac:dyDescent="0.3">
      <c r="A94" s="848"/>
      <c r="B94" s="533"/>
      <c r="C94" s="864"/>
      <c r="D94" s="533"/>
      <c r="E94" s="865"/>
      <c r="F94" s="865"/>
      <c r="G94" s="864"/>
      <c r="H94" s="848"/>
      <c r="I94" s="533"/>
      <c r="J94" s="865"/>
      <c r="K94" s="847"/>
      <c r="L94" s="869" t="s">
        <v>672</v>
      </c>
      <c r="M94" s="869" t="s">
        <v>358</v>
      </c>
      <c r="N94" s="869" t="s">
        <v>672</v>
      </c>
      <c r="O94" s="869" t="s">
        <v>358</v>
      </c>
      <c r="P94" s="869" t="s">
        <v>672</v>
      </c>
      <c r="Q94" s="869" t="s">
        <v>358</v>
      </c>
      <c r="R94" s="869" t="s">
        <v>672</v>
      </c>
      <c r="S94" s="869" t="s">
        <v>358</v>
      </c>
      <c r="T94" s="869" t="s">
        <v>672</v>
      </c>
      <c r="U94" s="869" t="s">
        <v>358</v>
      </c>
      <c r="V94" s="869" t="s">
        <v>672</v>
      </c>
      <c r="W94" s="869" t="s">
        <v>358</v>
      </c>
      <c r="X94" s="869" t="s">
        <v>672</v>
      </c>
      <c r="Y94" s="869" t="s">
        <v>358</v>
      </c>
      <c r="Z94" s="869" t="s">
        <v>672</v>
      </c>
      <c r="AA94" s="869" t="s">
        <v>358</v>
      </c>
      <c r="AB94" s="869" t="s">
        <v>672</v>
      </c>
      <c r="AC94" s="869" t="s">
        <v>358</v>
      </c>
      <c r="AD94" s="869" t="s">
        <v>672</v>
      </c>
      <c r="AE94" s="869" t="s">
        <v>358</v>
      </c>
      <c r="AF94" s="869" t="s">
        <v>672</v>
      </c>
      <c r="AG94" s="869" t="s">
        <v>358</v>
      </c>
      <c r="AH94" s="869" t="s">
        <v>672</v>
      </c>
      <c r="AI94" s="869" t="s">
        <v>358</v>
      </c>
      <c r="AJ94" s="869" t="s">
        <v>672</v>
      </c>
      <c r="AK94" s="869" t="s">
        <v>358</v>
      </c>
      <c r="AL94" s="882"/>
    </row>
    <row r="95" spans="1:38" s="845" customFormat="1" ht="138.75" customHeight="1" x14ac:dyDescent="0.3">
      <c r="A95" s="850" t="s">
        <v>1165</v>
      </c>
      <c r="B95" s="851"/>
      <c r="C95" s="852" t="s">
        <v>1166</v>
      </c>
      <c r="D95" s="851"/>
      <c r="E95" s="870" t="s">
        <v>1167</v>
      </c>
      <c r="F95" s="870" t="s">
        <v>1168</v>
      </c>
      <c r="G95" s="852" t="s">
        <v>1169</v>
      </c>
      <c r="H95" s="850"/>
      <c r="I95" s="851"/>
      <c r="J95" s="870" t="s">
        <v>1170</v>
      </c>
      <c r="K95" s="870"/>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883"/>
      <c r="AL95" s="884"/>
    </row>
    <row r="96" spans="1:38" s="845" customFormat="1" ht="207" customHeight="1" x14ac:dyDescent="0.3">
      <c r="A96" s="850" t="s">
        <v>1171</v>
      </c>
      <c r="B96" s="851"/>
      <c r="C96" s="852" t="s">
        <v>1172</v>
      </c>
      <c r="D96" s="851"/>
      <c r="E96" s="870" t="s">
        <v>1173</v>
      </c>
      <c r="F96" s="870" t="s">
        <v>1174</v>
      </c>
      <c r="G96" s="852" t="s">
        <v>1175</v>
      </c>
      <c r="H96" s="850"/>
      <c r="I96" s="851"/>
      <c r="J96" s="870" t="s">
        <v>1176</v>
      </c>
      <c r="K96" s="870"/>
      <c r="L96" s="883"/>
      <c r="M96" s="883"/>
      <c r="N96" s="883"/>
      <c r="O96" s="883"/>
      <c r="P96" s="883"/>
      <c r="Q96" s="883"/>
      <c r="R96" s="883"/>
      <c r="S96" s="883"/>
      <c r="T96" s="883"/>
      <c r="U96" s="883"/>
      <c r="V96" s="883"/>
      <c r="W96" s="883"/>
      <c r="X96" s="883"/>
      <c r="Y96" s="883"/>
      <c r="Z96" s="883"/>
      <c r="AA96" s="883"/>
      <c r="AB96" s="883"/>
      <c r="AC96" s="883"/>
      <c r="AD96" s="883"/>
      <c r="AE96" s="883"/>
      <c r="AF96" s="883"/>
      <c r="AG96" s="883"/>
      <c r="AH96" s="883"/>
      <c r="AI96" s="883"/>
      <c r="AJ96" s="883"/>
      <c r="AK96" s="883"/>
      <c r="AL96" s="884"/>
    </row>
    <row r="97" spans="1:38" s="845" customFormat="1" ht="294" customHeight="1" x14ac:dyDescent="0.3">
      <c r="A97" s="850" t="s">
        <v>1171</v>
      </c>
      <c r="B97" s="851"/>
      <c r="C97" s="852" t="s">
        <v>1177</v>
      </c>
      <c r="D97" s="851"/>
      <c r="E97" s="885" t="s">
        <v>1178</v>
      </c>
      <c r="F97" s="885" t="s">
        <v>1179</v>
      </c>
      <c r="G97" s="852" t="s">
        <v>1180</v>
      </c>
      <c r="H97" s="850"/>
      <c r="I97" s="851"/>
      <c r="J97" s="885" t="s">
        <v>1181</v>
      </c>
      <c r="K97" s="870"/>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4"/>
    </row>
    <row r="98" spans="1:38" s="845" customFormat="1" ht="189" customHeight="1" x14ac:dyDescent="0.3">
      <c r="A98" s="850" t="s">
        <v>1182</v>
      </c>
      <c r="B98" s="851"/>
      <c r="C98" s="852" t="s">
        <v>1183</v>
      </c>
      <c r="D98" s="851"/>
      <c r="E98" s="870" t="s">
        <v>1184</v>
      </c>
      <c r="F98" s="870" t="s">
        <v>1185</v>
      </c>
      <c r="G98" s="852" t="s">
        <v>1186</v>
      </c>
      <c r="H98" s="850"/>
      <c r="I98" s="851"/>
      <c r="J98" s="870" t="s">
        <v>1187</v>
      </c>
      <c r="K98" s="886"/>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831"/>
      <c r="AL98" s="832" t="e">
        <f>(M98+O98+Q98+S98+U98+W98+Y98+AA98+AC98+AE98+AG98+AI98+AK98)/(L98+N98+P98+R98+T98+V98+X98+Z98+AB98+AD98+AF98+AH98+AJ98)</f>
        <v>#DIV/0!</v>
      </c>
    </row>
    <row r="99" spans="1:38" s="845" customFormat="1" ht="180" customHeight="1" x14ac:dyDescent="0.3">
      <c r="A99" s="850" t="s">
        <v>1188</v>
      </c>
      <c r="B99" s="851"/>
      <c r="C99" s="852" t="s">
        <v>1189</v>
      </c>
      <c r="D99" s="851"/>
      <c r="E99" s="870" t="s">
        <v>1190</v>
      </c>
      <c r="F99" s="870" t="s">
        <v>1191</v>
      </c>
      <c r="G99" s="852" t="s">
        <v>1192</v>
      </c>
      <c r="H99" s="850"/>
      <c r="I99" s="851"/>
      <c r="J99" s="870" t="s">
        <v>1193</v>
      </c>
      <c r="K99" s="886"/>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2"/>
    </row>
    <row r="100" spans="1:38" s="845" customFormat="1" ht="180" customHeight="1" x14ac:dyDescent="0.3">
      <c r="A100" s="850" t="s">
        <v>1194</v>
      </c>
      <c r="B100" s="851"/>
      <c r="C100" s="852" t="s">
        <v>1195</v>
      </c>
      <c r="D100" s="851"/>
      <c r="E100" s="870" t="s">
        <v>1196</v>
      </c>
      <c r="F100" s="870" t="s">
        <v>1197</v>
      </c>
      <c r="G100" s="852" t="s">
        <v>1198</v>
      </c>
      <c r="H100" s="850"/>
      <c r="I100" s="851"/>
      <c r="J100" s="870" t="s">
        <v>1199</v>
      </c>
      <c r="K100" s="886"/>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2"/>
    </row>
    <row r="101" spans="1:38" s="845" customFormat="1" ht="21.75" customHeight="1" x14ac:dyDescent="0.3">
      <c r="A101" s="850"/>
      <c r="B101" s="851"/>
      <c r="C101" s="852"/>
      <c r="D101" s="851"/>
      <c r="E101" s="886"/>
      <c r="F101" s="886"/>
      <c r="G101" s="843"/>
      <c r="H101" s="844"/>
      <c r="I101" s="887"/>
      <c r="J101" s="886"/>
      <c r="K101" s="886"/>
      <c r="L101" s="831"/>
      <c r="M101" s="831"/>
      <c r="N101" s="831"/>
      <c r="O101" s="831"/>
      <c r="P101" s="831"/>
      <c r="Q101" s="831"/>
      <c r="R101" s="831"/>
      <c r="S101" s="831"/>
      <c r="T101" s="831"/>
      <c r="U101" s="831"/>
      <c r="V101" s="831"/>
      <c r="W101" s="831"/>
      <c r="X101" s="831"/>
      <c r="Y101" s="831"/>
      <c r="Z101" s="831"/>
      <c r="AA101" s="831"/>
      <c r="AB101" s="831"/>
      <c r="AC101" s="831"/>
      <c r="AD101" s="831"/>
      <c r="AE101" s="831"/>
      <c r="AF101" s="831"/>
      <c r="AG101" s="831"/>
      <c r="AH101" s="831"/>
      <c r="AI101" s="831"/>
      <c r="AJ101" s="831"/>
      <c r="AK101" s="831"/>
      <c r="AL101" s="832" t="e">
        <f t="shared" ref="AL101" si="1">(M101+O101+Q101+S101+U101+W101+Y101+AA101+AC101+AE101+AG101+AI101+AK101)/(L101+N101+P101+R101+T101+V101+X101+Z101+AB101+AD101+AF101+AH101+AJ101)</f>
        <v>#DIV/0!</v>
      </c>
    </row>
    <row r="102" spans="1:38" s="845" customFormat="1" ht="32.25" customHeight="1" x14ac:dyDescent="0.3">
      <c r="A102" s="860" t="s">
        <v>720</v>
      </c>
      <c r="B102" s="846"/>
      <c r="C102" s="846"/>
      <c r="D102" s="846"/>
      <c r="E102" s="846"/>
      <c r="F102" s="846"/>
      <c r="G102" s="846"/>
      <c r="H102" s="846"/>
      <c r="I102" s="846"/>
      <c r="J102" s="846"/>
    </row>
    <row r="103" spans="1:38" s="845" customFormat="1" ht="21.75" customHeight="1" x14ac:dyDescent="0.3">
      <c r="A103" s="847" t="s">
        <v>721</v>
      </c>
      <c r="B103" s="847"/>
      <c r="C103" s="860" t="s">
        <v>700</v>
      </c>
      <c r="D103" s="532"/>
      <c r="E103" s="847" t="s">
        <v>10</v>
      </c>
      <c r="F103" s="847"/>
      <c r="G103" s="847"/>
      <c r="H103" s="847"/>
      <c r="I103" s="847"/>
      <c r="J103" s="847" t="s">
        <v>658</v>
      </c>
      <c r="K103" s="847" t="s">
        <v>312</v>
      </c>
      <c r="L103" s="888" t="s">
        <v>659</v>
      </c>
      <c r="M103" s="888"/>
      <c r="N103" s="888" t="s">
        <v>660</v>
      </c>
      <c r="O103" s="888"/>
      <c r="P103" s="888" t="s">
        <v>661</v>
      </c>
      <c r="Q103" s="888"/>
      <c r="R103" s="888" t="s">
        <v>661</v>
      </c>
      <c r="S103" s="888"/>
      <c r="T103" s="888" t="s">
        <v>662</v>
      </c>
      <c r="U103" s="888"/>
      <c r="V103" s="888" t="s">
        <v>663</v>
      </c>
      <c r="W103" s="888"/>
      <c r="X103" s="888" t="s">
        <v>664</v>
      </c>
      <c r="Y103" s="888"/>
      <c r="Z103" s="888" t="s">
        <v>665</v>
      </c>
      <c r="AA103" s="888"/>
      <c r="AB103" s="888" t="s">
        <v>666</v>
      </c>
      <c r="AC103" s="888"/>
      <c r="AD103" s="888" t="s">
        <v>667</v>
      </c>
      <c r="AE103" s="888"/>
      <c r="AF103" s="888" t="s">
        <v>668</v>
      </c>
      <c r="AG103" s="888"/>
      <c r="AH103" s="888" t="s">
        <v>669</v>
      </c>
      <c r="AI103" s="888"/>
      <c r="AJ103" s="888" t="s">
        <v>670</v>
      </c>
      <c r="AK103" s="888"/>
      <c r="AL103" s="888" t="s">
        <v>671</v>
      </c>
    </row>
    <row r="104" spans="1:38" s="845" customFormat="1" ht="21.75" customHeight="1" x14ac:dyDescent="0.3">
      <c r="A104" s="847"/>
      <c r="B104" s="847"/>
      <c r="C104" s="864"/>
      <c r="D104" s="533"/>
      <c r="E104" s="847"/>
      <c r="F104" s="847"/>
      <c r="G104" s="847"/>
      <c r="H104" s="847"/>
      <c r="I104" s="847"/>
      <c r="J104" s="847"/>
      <c r="K104" s="847"/>
      <c r="L104" s="494" t="s">
        <v>672</v>
      </c>
      <c r="M104" s="494" t="s">
        <v>358</v>
      </c>
      <c r="N104" s="494" t="s">
        <v>672</v>
      </c>
      <c r="O104" s="494" t="s">
        <v>358</v>
      </c>
      <c r="P104" s="494" t="s">
        <v>672</v>
      </c>
      <c r="Q104" s="494" t="s">
        <v>358</v>
      </c>
      <c r="R104" s="494" t="s">
        <v>672</v>
      </c>
      <c r="S104" s="494" t="s">
        <v>358</v>
      </c>
      <c r="T104" s="494" t="s">
        <v>672</v>
      </c>
      <c r="U104" s="494" t="s">
        <v>358</v>
      </c>
      <c r="V104" s="494" t="s">
        <v>672</v>
      </c>
      <c r="W104" s="494" t="s">
        <v>358</v>
      </c>
      <c r="X104" s="494" t="s">
        <v>672</v>
      </c>
      <c r="Y104" s="494" t="s">
        <v>358</v>
      </c>
      <c r="Z104" s="494" t="s">
        <v>672</v>
      </c>
      <c r="AA104" s="494" t="s">
        <v>358</v>
      </c>
      <c r="AB104" s="494" t="s">
        <v>672</v>
      </c>
      <c r="AC104" s="494" t="s">
        <v>358</v>
      </c>
      <c r="AD104" s="494" t="s">
        <v>672</v>
      </c>
      <c r="AE104" s="494" t="s">
        <v>358</v>
      </c>
      <c r="AF104" s="494" t="s">
        <v>672</v>
      </c>
      <c r="AG104" s="494" t="s">
        <v>358</v>
      </c>
      <c r="AH104" s="494" t="s">
        <v>672</v>
      </c>
      <c r="AI104" s="494" t="s">
        <v>358</v>
      </c>
      <c r="AJ104" s="494" t="s">
        <v>672</v>
      </c>
      <c r="AK104" s="494" t="s">
        <v>358</v>
      </c>
      <c r="AL104" s="888"/>
    </row>
    <row r="105" spans="1:38" s="845" customFormat="1" ht="21.75" customHeight="1" x14ac:dyDescent="0.3">
      <c r="A105" s="843"/>
      <c r="B105" s="887"/>
      <c r="E105" s="843"/>
      <c r="F105" s="844"/>
      <c r="G105" s="844"/>
      <c r="H105" s="844"/>
      <c r="I105" s="887"/>
      <c r="J105" s="886"/>
      <c r="K105" s="886"/>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2" t="e">
        <f>(M105+O105+Q105+S105+U105+W105+Y105+AA105+AC105+AE105+AG105+AI105+AK105)/(L105+N105+P105+R105+T105+V105+X105+Z105+AB105+AD105+AF105+AH105+AJ105)</f>
        <v>#DIV/0!</v>
      </c>
    </row>
    <row r="106" spans="1:38" s="845" customFormat="1" ht="21.75" customHeight="1" x14ac:dyDescent="0.3">
      <c r="A106" s="843"/>
      <c r="B106" s="887"/>
      <c r="C106" s="843"/>
      <c r="D106" s="887"/>
      <c r="E106" s="843"/>
      <c r="F106" s="844"/>
      <c r="G106" s="844"/>
      <c r="H106" s="844"/>
      <c r="I106" s="887"/>
      <c r="J106" s="886"/>
      <c r="K106" s="886"/>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2" t="e">
        <f t="shared" ref="AL106" si="2">(M106+O106+Q106+S106+U106+W106+Y106+AA106+AC106+AE106+AG106+AI106+AK106)/(L106+N106+P106+R106+T106+V106+X106+Z106+AB106+AD106+AF106+AH106+AJ106)</f>
        <v>#DIV/0!</v>
      </c>
    </row>
    <row r="107" spans="1:38" s="845" customFormat="1" ht="35.25" customHeight="1" x14ac:dyDescent="0.3">
      <c r="A107" s="860" t="s">
        <v>724</v>
      </c>
      <c r="B107" s="846"/>
      <c r="C107" s="846"/>
      <c r="D107" s="846"/>
      <c r="E107" s="846"/>
      <c r="F107" s="846"/>
      <c r="G107" s="846"/>
      <c r="H107" s="846"/>
      <c r="I107" s="846"/>
      <c r="J107" s="846"/>
    </row>
    <row r="108" spans="1:38" s="845" customFormat="1" ht="21.75" customHeight="1" x14ac:dyDescent="0.3">
      <c r="A108" s="847" t="s">
        <v>657</v>
      </c>
      <c r="B108" s="847"/>
      <c r="C108" s="860" t="s">
        <v>700</v>
      </c>
      <c r="D108" s="532"/>
      <c r="E108" s="847" t="s">
        <v>10</v>
      </c>
      <c r="F108" s="847"/>
      <c r="G108" s="847"/>
      <c r="H108" s="847"/>
      <c r="I108" s="847"/>
      <c r="J108" s="847" t="s">
        <v>658</v>
      </c>
      <c r="K108" s="847" t="s">
        <v>312</v>
      </c>
      <c r="L108" s="888" t="s">
        <v>659</v>
      </c>
      <c r="M108" s="888"/>
      <c r="N108" s="888" t="s">
        <v>660</v>
      </c>
      <c r="O108" s="888"/>
      <c r="P108" s="888" t="s">
        <v>661</v>
      </c>
      <c r="Q108" s="888"/>
      <c r="R108" s="888" t="s">
        <v>661</v>
      </c>
      <c r="S108" s="888"/>
      <c r="T108" s="888" t="s">
        <v>662</v>
      </c>
      <c r="U108" s="888"/>
      <c r="V108" s="888" t="s">
        <v>663</v>
      </c>
      <c r="W108" s="888"/>
      <c r="X108" s="888" t="s">
        <v>664</v>
      </c>
      <c r="Y108" s="888"/>
      <c r="Z108" s="888" t="s">
        <v>665</v>
      </c>
      <c r="AA108" s="888"/>
      <c r="AB108" s="888" t="s">
        <v>666</v>
      </c>
      <c r="AC108" s="888"/>
      <c r="AD108" s="888" t="s">
        <v>667</v>
      </c>
      <c r="AE108" s="888"/>
      <c r="AF108" s="888" t="s">
        <v>668</v>
      </c>
      <c r="AG108" s="888"/>
      <c r="AH108" s="888" t="s">
        <v>669</v>
      </c>
      <c r="AI108" s="888"/>
      <c r="AJ108" s="888" t="s">
        <v>670</v>
      </c>
      <c r="AK108" s="888"/>
      <c r="AL108" s="888" t="s">
        <v>671</v>
      </c>
    </row>
    <row r="109" spans="1:38" s="845" customFormat="1" ht="21.75" customHeight="1" x14ac:dyDescent="0.3">
      <c r="A109" s="847"/>
      <c r="B109" s="847"/>
      <c r="C109" s="864"/>
      <c r="D109" s="533"/>
      <c r="E109" s="847"/>
      <c r="F109" s="847"/>
      <c r="G109" s="847"/>
      <c r="H109" s="847"/>
      <c r="I109" s="847"/>
      <c r="J109" s="847"/>
      <c r="K109" s="847"/>
      <c r="L109" s="494" t="s">
        <v>672</v>
      </c>
      <c r="M109" s="494" t="s">
        <v>358</v>
      </c>
      <c r="N109" s="494" t="s">
        <v>672</v>
      </c>
      <c r="O109" s="494" t="s">
        <v>358</v>
      </c>
      <c r="P109" s="494" t="s">
        <v>672</v>
      </c>
      <c r="Q109" s="494" t="s">
        <v>358</v>
      </c>
      <c r="R109" s="494" t="s">
        <v>672</v>
      </c>
      <c r="S109" s="494" t="s">
        <v>358</v>
      </c>
      <c r="T109" s="494" t="s">
        <v>672</v>
      </c>
      <c r="U109" s="494" t="s">
        <v>358</v>
      </c>
      <c r="V109" s="494" t="s">
        <v>672</v>
      </c>
      <c r="W109" s="494" t="s">
        <v>358</v>
      </c>
      <c r="X109" s="494" t="s">
        <v>672</v>
      </c>
      <c r="Y109" s="494" t="s">
        <v>358</v>
      </c>
      <c r="Z109" s="494" t="s">
        <v>672</v>
      </c>
      <c r="AA109" s="494" t="s">
        <v>358</v>
      </c>
      <c r="AB109" s="494" t="s">
        <v>672</v>
      </c>
      <c r="AC109" s="494" t="s">
        <v>358</v>
      </c>
      <c r="AD109" s="494" t="s">
        <v>672</v>
      </c>
      <c r="AE109" s="494" t="s">
        <v>358</v>
      </c>
      <c r="AF109" s="494" t="s">
        <v>672</v>
      </c>
      <c r="AG109" s="494" t="s">
        <v>358</v>
      </c>
      <c r="AH109" s="494" t="s">
        <v>672</v>
      </c>
      <c r="AI109" s="494" t="s">
        <v>358</v>
      </c>
      <c r="AJ109" s="494" t="s">
        <v>672</v>
      </c>
      <c r="AK109" s="494" t="s">
        <v>358</v>
      </c>
      <c r="AL109" s="888"/>
    </row>
    <row r="110" spans="1:38" s="845" customFormat="1" x14ac:dyDescent="0.3">
      <c r="A110" s="889"/>
      <c r="B110" s="890"/>
      <c r="C110" s="889"/>
      <c r="D110" s="890"/>
      <c r="E110" s="891"/>
      <c r="F110" s="892"/>
      <c r="G110" s="892"/>
      <c r="H110" s="892"/>
      <c r="I110" s="893"/>
      <c r="J110" s="894"/>
      <c r="K110" s="886"/>
      <c r="L110" s="831"/>
      <c r="M110" s="831"/>
      <c r="N110" s="831"/>
      <c r="O110" s="831"/>
      <c r="P110" s="831"/>
      <c r="Q110" s="831"/>
      <c r="R110" s="831"/>
      <c r="S110" s="831"/>
      <c r="T110" s="831"/>
      <c r="U110" s="831"/>
      <c r="V110" s="831"/>
      <c r="W110" s="831"/>
      <c r="X110" s="831"/>
      <c r="Y110" s="831"/>
      <c r="Z110" s="831"/>
      <c r="AA110" s="831"/>
      <c r="AB110" s="831"/>
      <c r="AC110" s="831"/>
      <c r="AD110" s="831"/>
      <c r="AE110" s="831"/>
      <c r="AF110" s="831"/>
      <c r="AG110" s="831"/>
      <c r="AH110" s="831"/>
      <c r="AI110" s="831"/>
      <c r="AJ110" s="831"/>
      <c r="AK110" s="831"/>
      <c r="AL110" s="832"/>
    </row>
  </sheetData>
  <mergeCells count="196">
    <mergeCell ref="A110:B110"/>
    <mergeCell ref="C110:D110"/>
    <mergeCell ref="E110:I110"/>
    <mergeCell ref="AH103:AI103"/>
    <mergeCell ref="AJ103:AK103"/>
    <mergeCell ref="AL103:AL104"/>
    <mergeCell ref="A106:B106"/>
    <mergeCell ref="C106:D106"/>
    <mergeCell ref="E106:I106"/>
    <mergeCell ref="A107:J107"/>
    <mergeCell ref="A108:B109"/>
    <mergeCell ref="C108:D109"/>
    <mergeCell ref="E108:I109"/>
    <mergeCell ref="J108:J109"/>
    <mergeCell ref="K108:K109"/>
    <mergeCell ref="L108:M108"/>
    <mergeCell ref="N108:O108"/>
    <mergeCell ref="P108:Q108"/>
    <mergeCell ref="R108:S108"/>
    <mergeCell ref="T108:U108"/>
    <mergeCell ref="V108:W108"/>
    <mergeCell ref="X108:Y108"/>
    <mergeCell ref="Z108:AA108"/>
    <mergeCell ref="AB108:AC108"/>
    <mergeCell ref="AD108:AE108"/>
    <mergeCell ref="AF108:AG108"/>
    <mergeCell ref="AH108:AI108"/>
    <mergeCell ref="AF93:AG93"/>
    <mergeCell ref="AH93:AI93"/>
    <mergeCell ref="AJ93:AK93"/>
    <mergeCell ref="AL93:AL94"/>
    <mergeCell ref="A101:B101"/>
    <mergeCell ref="C101:D101"/>
    <mergeCell ref="G101:I101"/>
    <mergeCell ref="A102:J102"/>
    <mergeCell ref="A103:B104"/>
    <mergeCell ref="C103:D104"/>
    <mergeCell ref="E103:I104"/>
    <mergeCell ref="J103:J104"/>
    <mergeCell ref="K103:K104"/>
    <mergeCell ref="L103:M103"/>
    <mergeCell ref="N103:O103"/>
    <mergeCell ref="P103:Q103"/>
    <mergeCell ref="R103:S103"/>
    <mergeCell ref="T103:U103"/>
    <mergeCell ref="V103:W103"/>
    <mergeCell ref="X103:Y103"/>
    <mergeCell ref="Z103:AA103"/>
    <mergeCell ref="AB103:AC103"/>
    <mergeCell ref="AD103:AE103"/>
    <mergeCell ref="AF103:AG103"/>
    <mergeCell ref="X82:Y82"/>
    <mergeCell ref="Z82:AA82"/>
    <mergeCell ref="AB82:AC82"/>
    <mergeCell ref="AD82:AE82"/>
    <mergeCell ref="AF82:AG82"/>
    <mergeCell ref="AH82:AI82"/>
    <mergeCell ref="AJ82:AK82"/>
    <mergeCell ref="AL82:AL83"/>
    <mergeCell ref="A91:B91"/>
    <mergeCell ref="C91:D91"/>
    <mergeCell ref="G91:I91"/>
    <mergeCell ref="J57:J58"/>
    <mergeCell ref="K57:K58"/>
    <mergeCell ref="A65:D65"/>
    <mergeCell ref="A66:D66"/>
    <mergeCell ref="E79:I79"/>
    <mergeCell ref="E80:I80"/>
    <mergeCell ref="A81:J81"/>
    <mergeCell ref="A82:B83"/>
    <mergeCell ref="C82:D83"/>
    <mergeCell ref="E82:E83"/>
    <mergeCell ref="F82:F83"/>
    <mergeCell ref="G82:I83"/>
    <mergeCell ref="J82:J83"/>
    <mergeCell ref="K82:K83"/>
    <mergeCell ref="AJ108:AK108"/>
    <mergeCell ref="AL108:AL109"/>
    <mergeCell ref="A105:B105"/>
    <mergeCell ref="E105:I105"/>
    <mergeCell ref="A100:B100"/>
    <mergeCell ref="C100:D100"/>
    <mergeCell ref="G100:I100"/>
    <mergeCell ref="A98:B98"/>
    <mergeCell ref="C98:D98"/>
    <mergeCell ref="G98:I98"/>
    <mergeCell ref="A99:B99"/>
    <mergeCell ref="C99:D99"/>
    <mergeCell ref="G99:I99"/>
    <mergeCell ref="A96:B96"/>
    <mergeCell ref="C96:D96"/>
    <mergeCell ref="G96:I96"/>
    <mergeCell ref="A97:B97"/>
    <mergeCell ref="C97:D97"/>
    <mergeCell ref="G97:I97"/>
    <mergeCell ref="A95:B95"/>
    <mergeCell ref="C95:D95"/>
    <mergeCell ref="G95:I95"/>
    <mergeCell ref="A92:J92"/>
    <mergeCell ref="K92:AL92"/>
    <mergeCell ref="A93:B94"/>
    <mergeCell ref="C93:D94"/>
    <mergeCell ref="E93:E94"/>
    <mergeCell ref="F93:F94"/>
    <mergeCell ref="G93:I94"/>
    <mergeCell ref="J93:J94"/>
    <mergeCell ref="K93:K94"/>
    <mergeCell ref="L93:M93"/>
    <mergeCell ref="N93:O93"/>
    <mergeCell ref="P93:Q93"/>
    <mergeCell ref="R93:S93"/>
    <mergeCell ref="T93:U93"/>
    <mergeCell ref="V93:W93"/>
    <mergeCell ref="X93:Y93"/>
    <mergeCell ref="Z93:AA93"/>
    <mergeCell ref="AB93:AC93"/>
    <mergeCell ref="AD93:AE93"/>
    <mergeCell ref="A89:B89"/>
    <mergeCell ref="C89:D89"/>
    <mergeCell ref="G89:I89"/>
    <mergeCell ref="A90:B90"/>
    <mergeCell ref="C90:D90"/>
    <mergeCell ref="G90:I90"/>
    <mergeCell ref="A87:B87"/>
    <mergeCell ref="C87:D87"/>
    <mergeCell ref="G87:I87"/>
    <mergeCell ref="A88:B88"/>
    <mergeCell ref="C88:D88"/>
    <mergeCell ref="G88:I88"/>
    <mergeCell ref="A85:B85"/>
    <mergeCell ref="C85:D85"/>
    <mergeCell ref="G85:I85"/>
    <mergeCell ref="A86:B86"/>
    <mergeCell ref="C86:D86"/>
    <mergeCell ref="G86:I86"/>
    <mergeCell ref="A84:B84"/>
    <mergeCell ref="C84:D84"/>
    <mergeCell ref="G84:I84"/>
    <mergeCell ref="L82:M82"/>
    <mergeCell ref="N82:O82"/>
    <mergeCell ref="P82:Q82"/>
    <mergeCell ref="R82:S82"/>
    <mergeCell ref="T82:U82"/>
    <mergeCell ref="V82:W82"/>
    <mergeCell ref="E73:I73"/>
    <mergeCell ref="E74:I74"/>
    <mergeCell ref="E75:I75"/>
    <mergeCell ref="E76:I76"/>
    <mergeCell ref="E77:I77"/>
    <mergeCell ref="E78:I78"/>
    <mergeCell ref="E67:I67"/>
    <mergeCell ref="E68:I68"/>
    <mergeCell ref="E69:I69"/>
    <mergeCell ref="E70:I70"/>
    <mergeCell ref="E71:I71"/>
    <mergeCell ref="E72:I72"/>
    <mergeCell ref="A63:D63"/>
    <mergeCell ref="E63:I63"/>
    <mergeCell ref="A64:D64"/>
    <mergeCell ref="E64:I64"/>
    <mergeCell ref="E65:I65"/>
    <mergeCell ref="E66:I66"/>
    <mergeCell ref="A60:D60"/>
    <mergeCell ref="E60:I60"/>
    <mergeCell ref="A61:D61"/>
    <mergeCell ref="E61:I61"/>
    <mergeCell ref="A62:D62"/>
    <mergeCell ref="E62:I62"/>
    <mergeCell ref="A59:D59"/>
    <mergeCell ref="E59:I59"/>
    <mergeCell ref="A57:D58"/>
    <mergeCell ref="E57:I58"/>
    <mergeCell ref="G6:G7"/>
    <mergeCell ref="H6:H7"/>
    <mergeCell ref="I6:I7"/>
    <mergeCell ref="J6:J7"/>
    <mergeCell ref="D28:D29"/>
    <mergeCell ref="D33:D34"/>
    <mergeCell ref="A8:A54"/>
    <mergeCell ref="B8:B54"/>
    <mergeCell ref="C8:C54"/>
    <mergeCell ref="A56:J56"/>
    <mergeCell ref="K56:AL56"/>
    <mergeCell ref="A6:A7"/>
    <mergeCell ref="B6:B7"/>
    <mergeCell ref="C6:C7"/>
    <mergeCell ref="D6:D7"/>
    <mergeCell ref="E6:E7"/>
    <mergeCell ref="F6:F7"/>
    <mergeCell ref="A1:A3"/>
    <mergeCell ref="B1:J3"/>
    <mergeCell ref="K1:L1"/>
    <mergeCell ref="K2:L2"/>
    <mergeCell ref="K3:L3"/>
    <mergeCell ref="B4:L4"/>
    <mergeCell ref="A5:J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B443-D547-4D96-B508-177D8B2B5F67}">
  <dimension ref="A1:BK96"/>
  <sheetViews>
    <sheetView zoomScale="70" zoomScaleNormal="70" workbookViewId="0">
      <selection activeCell="C10" sqref="C10"/>
    </sheetView>
  </sheetViews>
  <sheetFormatPr baseColWidth="10" defaultColWidth="11.42578125" defaultRowHeight="15" x14ac:dyDescent="0.25"/>
  <cols>
    <col min="1" max="1" width="22.28515625" style="11" customWidth="1"/>
    <col min="2" max="2" width="38.28515625" style="11" customWidth="1"/>
    <col min="3" max="3" width="30.7109375" style="11" customWidth="1"/>
    <col min="4" max="4" width="16" style="9" customWidth="1"/>
    <col min="5" max="5" width="4.28515625" style="26" customWidth="1"/>
    <col min="6" max="6" width="43.28515625" style="24" customWidth="1"/>
    <col min="7" max="7" width="21.28515625" style="19" customWidth="1"/>
    <col min="8" max="8" width="17.5703125" style="11" customWidth="1"/>
    <col min="9" max="9" width="13.28515625" style="26" customWidth="1"/>
    <col min="10" max="10" width="25.5703125" style="11" customWidth="1"/>
    <col min="11" max="11" width="29.5703125" style="19" customWidth="1"/>
    <col min="12" max="12" width="23.140625" style="11" customWidth="1"/>
    <col min="13" max="13" width="11.42578125" style="26"/>
    <col min="14" max="14" width="24.28515625" style="10" customWidth="1"/>
    <col min="15" max="15" width="2" style="11" customWidth="1"/>
    <col min="16" max="16" width="1.140625" style="11" customWidth="1"/>
    <col min="17" max="19" width="3" style="11" customWidth="1"/>
    <col min="20" max="23" width="3" style="1" customWidth="1"/>
    <col min="24" max="42" width="3" style="11" customWidth="1"/>
    <col min="43" max="43" width="3.140625" style="11" customWidth="1"/>
    <col min="44" max="61" width="3" style="11" customWidth="1"/>
    <col min="62" max="62" width="3.5703125" style="11" customWidth="1"/>
    <col min="63" max="63" width="3.85546875" style="11" customWidth="1"/>
    <col min="64" max="16384" width="11.42578125" style="11"/>
  </cols>
  <sheetData>
    <row r="1" spans="1:63" x14ac:dyDescent="0.25">
      <c r="A1" s="596"/>
      <c r="B1" s="506" t="s">
        <v>1200</v>
      </c>
      <c r="C1" s="506"/>
      <c r="D1" s="506"/>
      <c r="E1" s="506"/>
      <c r="F1" s="506"/>
      <c r="G1" s="506"/>
      <c r="H1" s="506"/>
      <c r="I1" s="506"/>
      <c r="J1" s="506"/>
      <c r="K1" s="504" t="s">
        <v>1</v>
      </c>
      <c r="L1" s="504"/>
      <c r="M1" s="9"/>
    </row>
    <row r="2" spans="1:63" x14ac:dyDescent="0.25">
      <c r="A2" s="596"/>
      <c r="B2" s="506"/>
      <c r="C2" s="506"/>
      <c r="D2" s="506"/>
      <c r="E2" s="506"/>
      <c r="F2" s="506"/>
      <c r="G2" s="506"/>
      <c r="H2" s="506"/>
      <c r="I2" s="506"/>
      <c r="J2" s="506"/>
      <c r="K2" s="504" t="s">
        <v>2</v>
      </c>
      <c r="L2" s="504"/>
      <c r="M2" s="9"/>
    </row>
    <row r="3" spans="1:63" x14ac:dyDescent="0.25">
      <c r="A3" s="596"/>
      <c r="B3" s="506"/>
      <c r="C3" s="506"/>
      <c r="D3" s="506"/>
      <c r="E3" s="506"/>
      <c r="F3" s="506"/>
      <c r="G3" s="506"/>
      <c r="H3" s="506"/>
      <c r="I3" s="506"/>
      <c r="J3" s="506"/>
      <c r="K3" s="504" t="s">
        <v>3</v>
      </c>
      <c r="L3" s="504"/>
      <c r="M3" s="9"/>
    </row>
    <row r="4" spans="1:63" x14ac:dyDescent="0.25">
      <c r="A4" s="12" t="s">
        <v>4</v>
      </c>
      <c r="B4" s="496" t="s">
        <v>1201</v>
      </c>
      <c r="C4" s="496"/>
      <c r="D4" s="496"/>
      <c r="E4" s="496"/>
      <c r="F4" s="496"/>
      <c r="G4" s="496"/>
      <c r="H4" s="496"/>
      <c r="I4" s="496"/>
      <c r="J4" s="496"/>
      <c r="K4" s="496"/>
      <c r="L4" s="496"/>
      <c r="M4" s="9"/>
    </row>
    <row r="5" spans="1:63" ht="15.75" thickBot="1" x14ac:dyDescent="0.3">
      <c r="A5" s="557" t="s">
        <v>525</v>
      </c>
      <c r="B5" s="559"/>
      <c r="C5" s="559"/>
      <c r="D5" s="559"/>
      <c r="E5" s="559"/>
      <c r="F5" s="559"/>
      <c r="G5" s="559"/>
      <c r="H5" s="559"/>
      <c r="I5" s="559"/>
      <c r="J5" s="559"/>
      <c r="K5" s="559"/>
      <c r="L5" s="559"/>
      <c r="M5" s="559"/>
      <c r="N5" s="559"/>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c r="BJ5" s="502"/>
      <c r="BK5" s="502"/>
    </row>
    <row r="6" spans="1:63" s="27" customFormat="1" ht="36" customHeight="1" x14ac:dyDescent="0.25">
      <c r="A6" s="500" t="s">
        <v>6</v>
      </c>
      <c r="B6" s="560" t="s">
        <v>7</v>
      </c>
      <c r="C6" s="560" t="s">
        <v>183</v>
      </c>
      <c r="D6" s="560" t="s">
        <v>9</v>
      </c>
      <c r="E6" s="735" t="s">
        <v>1202</v>
      </c>
      <c r="F6" s="560" t="s">
        <v>184</v>
      </c>
      <c r="G6" s="560" t="s">
        <v>11</v>
      </c>
      <c r="H6" s="560" t="s">
        <v>12</v>
      </c>
      <c r="I6" s="560" t="s">
        <v>13</v>
      </c>
      <c r="J6" s="737" t="s">
        <v>14</v>
      </c>
      <c r="K6" s="739" t="s">
        <v>15</v>
      </c>
      <c r="L6" s="506" t="s">
        <v>526</v>
      </c>
      <c r="M6" s="506" t="s">
        <v>527</v>
      </c>
      <c r="N6" s="741" t="s">
        <v>528</v>
      </c>
      <c r="O6" s="726" t="s">
        <v>313</v>
      </c>
      <c r="P6" s="727"/>
      <c r="Q6" s="727"/>
      <c r="R6" s="727"/>
      <c r="S6" s="728"/>
      <c r="T6" s="731" t="s">
        <v>314</v>
      </c>
      <c r="U6" s="732"/>
      <c r="V6" s="732"/>
      <c r="W6" s="733"/>
      <c r="X6" s="726" t="s">
        <v>315</v>
      </c>
      <c r="Y6" s="727"/>
      <c r="Z6" s="727"/>
      <c r="AA6" s="728"/>
      <c r="AB6" s="726" t="s">
        <v>316</v>
      </c>
      <c r="AC6" s="727"/>
      <c r="AD6" s="727"/>
      <c r="AE6" s="728"/>
      <c r="AF6" s="726" t="s">
        <v>317</v>
      </c>
      <c r="AG6" s="727"/>
      <c r="AH6" s="727"/>
      <c r="AI6" s="728"/>
      <c r="AJ6" s="726" t="s">
        <v>318</v>
      </c>
      <c r="AK6" s="727"/>
      <c r="AL6" s="727"/>
      <c r="AM6" s="728"/>
      <c r="AN6" s="726" t="s">
        <v>319</v>
      </c>
      <c r="AO6" s="727"/>
      <c r="AP6" s="727"/>
      <c r="AQ6" s="728"/>
      <c r="AR6" s="726" t="s">
        <v>320</v>
      </c>
      <c r="AS6" s="727"/>
      <c r="AT6" s="727"/>
      <c r="AU6" s="728"/>
      <c r="AV6" s="726" t="s">
        <v>321</v>
      </c>
      <c r="AW6" s="727"/>
      <c r="AX6" s="727"/>
      <c r="AY6" s="728"/>
      <c r="AZ6" s="726" t="s">
        <v>322</v>
      </c>
      <c r="BA6" s="727"/>
      <c r="BB6" s="727"/>
      <c r="BC6" s="728"/>
      <c r="BD6" s="726" t="s">
        <v>323</v>
      </c>
      <c r="BE6" s="727"/>
      <c r="BF6" s="727"/>
      <c r="BG6" s="728"/>
      <c r="BH6" s="726" t="s">
        <v>324</v>
      </c>
      <c r="BI6" s="727"/>
      <c r="BJ6" s="727"/>
      <c r="BK6" s="728"/>
    </row>
    <row r="7" spans="1:63" x14ac:dyDescent="0.25">
      <c r="A7" s="558"/>
      <c r="B7" s="561"/>
      <c r="C7" s="561"/>
      <c r="D7" s="561"/>
      <c r="E7" s="736"/>
      <c r="F7" s="561"/>
      <c r="G7" s="561"/>
      <c r="H7" s="561"/>
      <c r="I7" s="561"/>
      <c r="J7" s="738"/>
      <c r="K7" s="740"/>
      <c r="L7" s="506"/>
      <c r="M7" s="506"/>
      <c r="N7" s="741"/>
      <c r="O7" s="729" t="s">
        <v>325</v>
      </c>
      <c r="P7" s="730"/>
      <c r="Q7" s="14" t="s">
        <v>326</v>
      </c>
      <c r="R7" s="14" t="s">
        <v>327</v>
      </c>
      <c r="S7" s="334" t="s">
        <v>328</v>
      </c>
      <c r="T7" s="335" t="s">
        <v>325</v>
      </c>
      <c r="U7" s="275" t="s">
        <v>326</v>
      </c>
      <c r="V7" s="275" t="s">
        <v>327</v>
      </c>
      <c r="W7" s="336" t="s">
        <v>328</v>
      </c>
      <c r="X7" s="337" t="s">
        <v>325</v>
      </c>
      <c r="Y7" s="14" t="s">
        <v>326</v>
      </c>
      <c r="Z7" s="14" t="s">
        <v>327</v>
      </c>
      <c r="AA7" s="334" t="s">
        <v>328</v>
      </c>
      <c r="AB7" s="337" t="s">
        <v>325</v>
      </c>
      <c r="AC7" s="14" t="s">
        <v>326</v>
      </c>
      <c r="AD7" s="14" t="s">
        <v>327</v>
      </c>
      <c r="AE7" s="334" t="s">
        <v>328</v>
      </c>
      <c r="AF7" s="337" t="s">
        <v>325</v>
      </c>
      <c r="AG7" s="14" t="s">
        <v>326</v>
      </c>
      <c r="AH7" s="14" t="s">
        <v>327</v>
      </c>
      <c r="AI7" s="334" t="s">
        <v>328</v>
      </c>
      <c r="AJ7" s="337" t="s">
        <v>325</v>
      </c>
      <c r="AK7" s="14" t="s">
        <v>326</v>
      </c>
      <c r="AL7" s="14" t="s">
        <v>327</v>
      </c>
      <c r="AM7" s="334" t="s">
        <v>328</v>
      </c>
      <c r="AN7" s="337" t="s">
        <v>325</v>
      </c>
      <c r="AO7" s="14" t="s">
        <v>326</v>
      </c>
      <c r="AP7" s="14" t="s">
        <v>327</v>
      </c>
      <c r="AQ7" s="334" t="s">
        <v>328</v>
      </c>
      <c r="AR7" s="337" t="s">
        <v>325</v>
      </c>
      <c r="AS7" s="14" t="s">
        <v>326</v>
      </c>
      <c r="AT7" s="14" t="s">
        <v>327</v>
      </c>
      <c r="AU7" s="334" t="s">
        <v>328</v>
      </c>
      <c r="AV7" s="337" t="s">
        <v>325</v>
      </c>
      <c r="AW7" s="14" t="s">
        <v>326</v>
      </c>
      <c r="AX7" s="14" t="s">
        <v>327</v>
      </c>
      <c r="AY7" s="334" t="s">
        <v>328</v>
      </c>
      <c r="AZ7" s="337" t="s">
        <v>325</v>
      </c>
      <c r="BA7" s="14" t="s">
        <v>326</v>
      </c>
      <c r="BB7" s="14" t="s">
        <v>327</v>
      </c>
      <c r="BC7" s="334" t="s">
        <v>328</v>
      </c>
      <c r="BD7" s="337" t="s">
        <v>325</v>
      </c>
      <c r="BE7" s="14" t="s">
        <v>326</v>
      </c>
      <c r="BF7" s="14" t="s">
        <v>327</v>
      </c>
      <c r="BG7" s="334" t="s">
        <v>328</v>
      </c>
      <c r="BH7" s="337" t="s">
        <v>325</v>
      </c>
      <c r="BI7" s="14" t="s">
        <v>326</v>
      </c>
      <c r="BJ7" s="14" t="s">
        <v>327</v>
      </c>
      <c r="BK7" s="334" t="s">
        <v>328</v>
      </c>
    </row>
    <row r="8" spans="1:63" s="19" customFormat="1" ht="37.5" customHeight="1" x14ac:dyDescent="0.25">
      <c r="A8" s="15" t="s">
        <v>735</v>
      </c>
      <c r="B8" s="15" t="s">
        <v>736</v>
      </c>
      <c r="C8" s="15" t="s">
        <v>737</v>
      </c>
      <c r="D8" s="504" t="s">
        <v>1203</v>
      </c>
      <c r="E8" s="338">
        <v>1</v>
      </c>
      <c r="F8" s="3" t="s">
        <v>1204</v>
      </c>
      <c r="G8" s="496" t="s">
        <v>1205</v>
      </c>
      <c r="H8" s="734">
        <v>0.8</v>
      </c>
      <c r="I8" s="504" t="s">
        <v>203</v>
      </c>
      <c r="J8" s="16" t="s">
        <v>1206</v>
      </c>
      <c r="K8" s="16" t="s">
        <v>1207</v>
      </c>
      <c r="L8" s="339" t="s">
        <v>1208</v>
      </c>
      <c r="M8" s="17"/>
      <c r="N8" s="340" t="s">
        <v>1209</v>
      </c>
      <c r="O8" s="725" t="s">
        <v>539</v>
      </c>
      <c r="P8" s="551"/>
      <c r="Q8" s="18" t="s">
        <v>539</v>
      </c>
      <c r="R8" s="18" t="s">
        <v>539</v>
      </c>
      <c r="S8" s="341" t="s">
        <v>539</v>
      </c>
      <c r="T8" s="342"/>
      <c r="U8" s="272"/>
      <c r="V8" s="272"/>
      <c r="W8" s="343"/>
      <c r="X8" s="344"/>
      <c r="Y8" s="18"/>
      <c r="Z8" s="18"/>
      <c r="AA8" s="341"/>
      <c r="AB8" s="344"/>
      <c r="AC8" s="18"/>
      <c r="AD8" s="18"/>
      <c r="AE8" s="341"/>
      <c r="AF8" s="344"/>
      <c r="AG8" s="18"/>
      <c r="AH8" s="18"/>
      <c r="AI8" s="341"/>
      <c r="AJ8" s="344"/>
      <c r="AK8" s="18"/>
      <c r="AL8" s="18"/>
      <c r="AM8" s="341"/>
      <c r="AN8" s="344"/>
      <c r="AO8" s="18"/>
      <c r="AP8" s="18"/>
      <c r="AQ8" s="341"/>
      <c r="AR8" s="344"/>
      <c r="AS8" s="18"/>
      <c r="AT8" s="18"/>
      <c r="AU8" s="341"/>
      <c r="AV8" s="344"/>
      <c r="AW8" s="18"/>
      <c r="AX8" s="18"/>
      <c r="AY8" s="341"/>
      <c r="AZ8" s="344"/>
      <c r="BA8" s="18"/>
      <c r="BB8" s="18"/>
      <c r="BC8" s="341"/>
      <c r="BD8" s="344"/>
      <c r="BE8" s="18"/>
      <c r="BF8" s="18"/>
      <c r="BG8" s="341"/>
      <c r="BH8" s="344"/>
      <c r="BI8" s="18"/>
      <c r="BJ8" s="18"/>
      <c r="BK8" s="341"/>
    </row>
    <row r="9" spans="1:63" ht="33" customHeight="1" x14ac:dyDescent="0.25">
      <c r="A9" s="15" t="s">
        <v>735</v>
      </c>
      <c r="B9" s="15" t="s">
        <v>736</v>
      </c>
      <c r="C9" s="15" t="s">
        <v>737</v>
      </c>
      <c r="D9" s="504"/>
      <c r="E9" s="7">
        <v>2</v>
      </c>
      <c r="F9" s="6" t="s">
        <v>1210</v>
      </c>
      <c r="G9" s="496"/>
      <c r="H9" s="734"/>
      <c r="I9" s="504"/>
      <c r="J9" s="16" t="s">
        <v>1211</v>
      </c>
      <c r="K9" s="16" t="s">
        <v>1212</v>
      </c>
      <c r="L9" s="16"/>
      <c r="M9" s="14"/>
      <c r="N9" s="37"/>
      <c r="O9" s="725"/>
      <c r="P9" s="551"/>
      <c r="Q9" s="13"/>
      <c r="R9" s="21"/>
      <c r="S9" s="345"/>
      <c r="T9" s="346" t="s">
        <v>539</v>
      </c>
      <c r="U9" s="2" t="s">
        <v>539</v>
      </c>
      <c r="V9" s="2" t="s">
        <v>539</v>
      </c>
      <c r="W9" s="347" t="s">
        <v>539</v>
      </c>
      <c r="X9" s="348" t="s">
        <v>539</v>
      </c>
      <c r="Y9" s="21" t="s">
        <v>539</v>
      </c>
      <c r="Z9" s="21" t="s">
        <v>539</v>
      </c>
      <c r="AA9" s="345" t="s">
        <v>539</v>
      </c>
      <c r="AB9" s="348" t="s">
        <v>539</v>
      </c>
      <c r="AC9" s="21" t="s">
        <v>539</v>
      </c>
      <c r="AD9" s="21" t="s">
        <v>539</v>
      </c>
      <c r="AE9" s="345" t="s">
        <v>539</v>
      </c>
      <c r="AF9" s="348" t="s">
        <v>539</v>
      </c>
      <c r="AG9" s="21" t="s">
        <v>539</v>
      </c>
      <c r="AH9" s="21" t="s">
        <v>539</v>
      </c>
      <c r="AI9" s="345" t="s">
        <v>539</v>
      </c>
      <c r="AJ9" s="348" t="s">
        <v>539</v>
      </c>
      <c r="AK9" s="21" t="s">
        <v>539</v>
      </c>
      <c r="AL9" s="21" t="s">
        <v>539</v>
      </c>
      <c r="AM9" s="345" t="s">
        <v>539</v>
      </c>
      <c r="AN9" s="348" t="s">
        <v>539</v>
      </c>
      <c r="AO9" s="21" t="s">
        <v>539</v>
      </c>
      <c r="AP9" s="21" t="s">
        <v>539</v>
      </c>
      <c r="AQ9" s="345" t="s">
        <v>539</v>
      </c>
      <c r="AR9" s="348" t="s">
        <v>539</v>
      </c>
      <c r="AS9" s="21" t="s">
        <v>539</v>
      </c>
      <c r="AT9" s="21" t="s">
        <v>539</v>
      </c>
      <c r="AU9" s="345" t="s">
        <v>539</v>
      </c>
      <c r="AV9" s="348" t="s">
        <v>539</v>
      </c>
      <c r="AW9" s="21" t="s">
        <v>539</v>
      </c>
      <c r="AX9" s="21" t="s">
        <v>539</v>
      </c>
      <c r="AY9" s="345" t="s">
        <v>539</v>
      </c>
      <c r="AZ9" s="348" t="s">
        <v>539</v>
      </c>
      <c r="BA9" s="21" t="s">
        <v>539</v>
      </c>
      <c r="BB9" s="21" t="s">
        <v>539</v>
      </c>
      <c r="BC9" s="345" t="s">
        <v>539</v>
      </c>
      <c r="BD9" s="348" t="s">
        <v>539</v>
      </c>
      <c r="BE9" s="21" t="s">
        <v>539</v>
      </c>
      <c r="BF9" s="21" t="s">
        <v>539</v>
      </c>
      <c r="BG9" s="345" t="s">
        <v>539</v>
      </c>
      <c r="BH9" s="348" t="s">
        <v>539</v>
      </c>
      <c r="BI9" s="21" t="s">
        <v>539</v>
      </c>
      <c r="BJ9" s="21" t="s">
        <v>539</v>
      </c>
      <c r="BK9" s="345" t="s">
        <v>539</v>
      </c>
    </row>
    <row r="10" spans="1:63" ht="54" customHeight="1" x14ac:dyDescent="0.25">
      <c r="A10" s="15" t="s">
        <v>735</v>
      </c>
      <c r="B10" s="15" t="s">
        <v>736</v>
      </c>
      <c r="C10" s="15" t="s">
        <v>737</v>
      </c>
      <c r="D10" s="504"/>
      <c r="E10" s="349">
        <v>3</v>
      </c>
      <c r="F10" s="6" t="s">
        <v>1213</v>
      </c>
      <c r="G10" s="16" t="s">
        <v>1214</v>
      </c>
      <c r="H10" s="23">
        <v>1</v>
      </c>
      <c r="I10" s="22" t="s">
        <v>203</v>
      </c>
      <c r="J10" s="16" t="s">
        <v>1215</v>
      </c>
      <c r="K10" s="16" t="s">
        <v>1216</v>
      </c>
      <c r="L10" s="16"/>
      <c r="M10" s="29"/>
      <c r="N10" s="38"/>
      <c r="O10" s="725"/>
      <c r="P10" s="551"/>
      <c r="Q10" s="29"/>
      <c r="R10" s="29"/>
      <c r="S10" s="350"/>
      <c r="T10" s="346" t="s">
        <v>539</v>
      </c>
      <c r="U10" s="2" t="s">
        <v>539</v>
      </c>
      <c r="V10" s="2" t="s">
        <v>539</v>
      </c>
      <c r="W10" s="347" t="s">
        <v>539</v>
      </c>
      <c r="X10" s="348" t="s">
        <v>539</v>
      </c>
      <c r="Y10" s="21" t="s">
        <v>539</v>
      </c>
      <c r="Z10" s="21" t="s">
        <v>539</v>
      </c>
      <c r="AA10" s="345" t="s">
        <v>539</v>
      </c>
      <c r="AB10" s="348" t="s">
        <v>539</v>
      </c>
      <c r="AC10" s="21" t="s">
        <v>539</v>
      </c>
      <c r="AD10" s="21" t="s">
        <v>539</v>
      </c>
      <c r="AE10" s="345" t="s">
        <v>539</v>
      </c>
      <c r="AF10" s="348" t="s">
        <v>539</v>
      </c>
      <c r="AG10" s="21" t="s">
        <v>539</v>
      </c>
      <c r="AH10" s="21" t="s">
        <v>539</v>
      </c>
      <c r="AI10" s="345" t="s">
        <v>539</v>
      </c>
      <c r="AJ10" s="348" t="s">
        <v>539</v>
      </c>
      <c r="AK10" s="21" t="s">
        <v>539</v>
      </c>
      <c r="AL10" s="21" t="s">
        <v>539</v>
      </c>
      <c r="AM10" s="345" t="s">
        <v>539</v>
      </c>
      <c r="AN10" s="348" t="s">
        <v>539</v>
      </c>
      <c r="AO10" s="21" t="s">
        <v>539</v>
      </c>
      <c r="AP10" s="21" t="s">
        <v>539</v>
      </c>
      <c r="AQ10" s="345" t="s">
        <v>539</v>
      </c>
      <c r="AR10" s="348" t="s">
        <v>539</v>
      </c>
      <c r="AS10" s="21" t="s">
        <v>539</v>
      </c>
      <c r="AT10" s="21" t="s">
        <v>539</v>
      </c>
      <c r="AU10" s="345" t="s">
        <v>539</v>
      </c>
      <c r="AV10" s="348" t="s">
        <v>539</v>
      </c>
      <c r="AW10" s="21" t="s">
        <v>539</v>
      </c>
      <c r="AX10" s="21" t="s">
        <v>539</v>
      </c>
      <c r="AY10" s="345" t="s">
        <v>539</v>
      </c>
      <c r="AZ10" s="348" t="s">
        <v>539</v>
      </c>
      <c r="BA10" s="21" t="s">
        <v>539</v>
      </c>
      <c r="BB10" s="21" t="s">
        <v>539</v>
      </c>
      <c r="BC10" s="345" t="s">
        <v>539</v>
      </c>
      <c r="BD10" s="348" t="s">
        <v>539</v>
      </c>
      <c r="BE10" s="21" t="s">
        <v>539</v>
      </c>
      <c r="BF10" s="21" t="s">
        <v>539</v>
      </c>
      <c r="BG10" s="345" t="s">
        <v>539</v>
      </c>
      <c r="BH10" s="348" t="s">
        <v>539</v>
      </c>
      <c r="BI10" s="21" t="s">
        <v>539</v>
      </c>
      <c r="BJ10" s="21" t="s">
        <v>539</v>
      </c>
      <c r="BK10" s="345" t="s">
        <v>539</v>
      </c>
    </row>
    <row r="11" spans="1:63" ht="48" customHeight="1" x14ac:dyDescent="0.25">
      <c r="A11" s="15" t="s">
        <v>735</v>
      </c>
      <c r="B11" s="15" t="s">
        <v>448</v>
      </c>
      <c r="C11" s="15" t="s">
        <v>1217</v>
      </c>
      <c r="D11" s="505" t="s">
        <v>1218</v>
      </c>
      <c r="E11" s="338">
        <v>4</v>
      </c>
      <c r="F11" s="6" t="s">
        <v>1690</v>
      </c>
      <c r="G11" s="16" t="s">
        <v>1219</v>
      </c>
      <c r="H11" s="23">
        <v>0.8</v>
      </c>
      <c r="I11" s="22" t="s">
        <v>203</v>
      </c>
      <c r="J11" s="18" t="s">
        <v>1220</v>
      </c>
      <c r="K11" s="16" t="s">
        <v>1221</v>
      </c>
      <c r="L11" s="339" t="s">
        <v>1208</v>
      </c>
      <c r="M11" s="17"/>
      <c r="N11" s="340" t="s">
        <v>1222</v>
      </c>
      <c r="O11" s="725" t="s">
        <v>539</v>
      </c>
      <c r="P11" s="551"/>
      <c r="Q11" s="18" t="s">
        <v>539</v>
      </c>
      <c r="R11" s="18" t="s">
        <v>539</v>
      </c>
      <c r="S11" s="341" t="s">
        <v>539</v>
      </c>
      <c r="T11" s="351"/>
      <c r="U11" s="7"/>
      <c r="V11" s="7"/>
      <c r="W11" s="352"/>
      <c r="X11" s="353"/>
      <c r="Y11" s="20"/>
      <c r="Z11" s="20"/>
      <c r="AA11" s="354"/>
      <c r="AB11" s="353"/>
      <c r="AC11" s="20"/>
      <c r="AD11" s="20"/>
      <c r="AE11" s="354"/>
      <c r="AF11" s="353"/>
      <c r="AG11" s="20"/>
      <c r="AH11" s="20"/>
      <c r="AI11" s="354"/>
      <c r="AJ11" s="353"/>
      <c r="AK11" s="20"/>
      <c r="AL11" s="20"/>
      <c r="AM11" s="354"/>
      <c r="AN11" s="355"/>
      <c r="AO11" s="21"/>
      <c r="AP11" s="21"/>
      <c r="AQ11" s="345"/>
      <c r="AR11" s="348"/>
      <c r="AS11" s="21"/>
      <c r="AT11" s="21"/>
      <c r="AU11" s="345"/>
      <c r="AV11" s="348"/>
      <c r="AW11" s="21"/>
      <c r="AX11" s="21"/>
      <c r="AY11" s="345"/>
      <c r="AZ11" s="348"/>
      <c r="BA11" s="21"/>
      <c r="BB11" s="21"/>
      <c r="BC11" s="345"/>
      <c r="BD11" s="348"/>
      <c r="BE11" s="21"/>
      <c r="BF11" s="21"/>
      <c r="BG11" s="345"/>
      <c r="BH11" s="348"/>
      <c r="BI11" s="21"/>
      <c r="BJ11" s="21"/>
      <c r="BK11" s="345"/>
    </row>
    <row r="12" spans="1:63" ht="44.25" customHeight="1" x14ac:dyDescent="0.25">
      <c r="A12" s="15" t="s">
        <v>735</v>
      </c>
      <c r="B12" s="15" t="s">
        <v>448</v>
      </c>
      <c r="C12" s="15" t="s">
        <v>1217</v>
      </c>
      <c r="D12" s="602"/>
      <c r="E12" s="338">
        <v>5</v>
      </c>
      <c r="F12" s="3" t="s">
        <v>1223</v>
      </c>
      <c r="G12" s="16" t="s">
        <v>1224</v>
      </c>
      <c r="H12" s="22" t="s">
        <v>1224</v>
      </c>
      <c r="I12" s="22" t="s">
        <v>1224</v>
      </c>
      <c r="J12" s="21" t="s">
        <v>1225</v>
      </c>
      <c r="K12" s="16" t="s">
        <v>1226</v>
      </c>
      <c r="L12" s="339" t="s">
        <v>1208</v>
      </c>
      <c r="M12" s="22"/>
      <c r="N12" s="340" t="s">
        <v>1227</v>
      </c>
      <c r="O12" s="725" t="s">
        <v>539</v>
      </c>
      <c r="P12" s="551"/>
      <c r="Q12" s="18" t="s">
        <v>539</v>
      </c>
      <c r="R12" s="18" t="s">
        <v>539</v>
      </c>
      <c r="S12" s="341" t="s">
        <v>539</v>
      </c>
      <c r="T12" s="351"/>
      <c r="U12" s="7"/>
      <c r="V12" s="7"/>
      <c r="W12" s="352"/>
      <c r="X12" s="353"/>
      <c r="Y12" s="20"/>
      <c r="Z12" s="20"/>
      <c r="AA12" s="354"/>
      <c r="AB12" s="353"/>
      <c r="AC12" s="20"/>
      <c r="AD12" s="20"/>
      <c r="AE12" s="354"/>
      <c r="AF12" s="353"/>
      <c r="AG12" s="20"/>
      <c r="AH12" s="20"/>
      <c r="AI12" s="354"/>
      <c r="AJ12" s="353"/>
      <c r="AK12" s="20"/>
      <c r="AL12" s="20"/>
      <c r="AM12" s="354"/>
      <c r="AN12" s="355"/>
      <c r="AO12" s="21"/>
      <c r="AP12" s="21"/>
      <c r="AQ12" s="345"/>
      <c r="AR12" s="348"/>
      <c r="AS12" s="21"/>
      <c r="AT12" s="21"/>
      <c r="AU12" s="345"/>
      <c r="AV12" s="348"/>
      <c r="AW12" s="21"/>
      <c r="AX12" s="21"/>
      <c r="AY12" s="345"/>
      <c r="AZ12" s="348"/>
      <c r="BA12" s="21"/>
      <c r="BB12" s="21"/>
      <c r="BC12" s="345"/>
      <c r="BD12" s="348"/>
      <c r="BE12" s="21"/>
      <c r="BF12" s="21"/>
      <c r="BG12" s="345"/>
      <c r="BH12" s="348"/>
      <c r="BI12" s="21"/>
      <c r="BJ12" s="21"/>
      <c r="BK12" s="345"/>
    </row>
    <row r="13" spans="1:63" ht="60" x14ac:dyDescent="0.25">
      <c r="A13" s="15" t="s">
        <v>735</v>
      </c>
      <c r="B13" s="15" t="s">
        <v>448</v>
      </c>
      <c r="C13" s="22" t="s">
        <v>1231</v>
      </c>
      <c r="D13" s="515"/>
      <c r="E13" s="338">
        <v>6</v>
      </c>
      <c r="F13" s="3" t="s">
        <v>1232</v>
      </c>
      <c r="G13" s="16" t="s">
        <v>1233</v>
      </c>
      <c r="H13" s="23">
        <v>0.8</v>
      </c>
      <c r="I13" s="15" t="s">
        <v>203</v>
      </c>
      <c r="J13" s="18" t="s">
        <v>1234</v>
      </c>
      <c r="K13" s="16" t="s">
        <v>1235</v>
      </c>
      <c r="L13" s="16" t="s">
        <v>1236</v>
      </c>
      <c r="M13" s="20"/>
      <c r="N13" s="37" t="s">
        <v>1237</v>
      </c>
      <c r="O13" s="725" t="s">
        <v>539</v>
      </c>
      <c r="P13" s="551"/>
      <c r="Q13" s="18" t="s">
        <v>539</v>
      </c>
      <c r="R13" s="18" t="s">
        <v>539</v>
      </c>
      <c r="S13" s="341" t="s">
        <v>539</v>
      </c>
      <c r="T13" s="351"/>
      <c r="U13" s="7"/>
      <c r="V13" s="7"/>
      <c r="W13" s="352"/>
      <c r="X13" s="353"/>
      <c r="Y13" s="20"/>
      <c r="Z13" s="20"/>
      <c r="AA13" s="354"/>
      <c r="AB13" s="353"/>
      <c r="AC13" s="20"/>
      <c r="AD13" s="20"/>
      <c r="AE13" s="354"/>
      <c r="AF13" s="353"/>
      <c r="AG13" s="20"/>
      <c r="AH13" s="20"/>
      <c r="AI13" s="354"/>
      <c r="AJ13" s="353"/>
      <c r="AK13" s="20"/>
      <c r="AL13" s="20"/>
      <c r="AM13" s="354"/>
      <c r="AN13" s="355"/>
      <c r="AO13" s="21"/>
      <c r="AP13" s="21"/>
      <c r="AQ13" s="345"/>
      <c r="AR13" s="348"/>
      <c r="AS13" s="21"/>
      <c r="AT13" s="21"/>
      <c r="AU13" s="345"/>
      <c r="AV13" s="348"/>
      <c r="AW13" s="21"/>
      <c r="AX13" s="21"/>
      <c r="AY13" s="345"/>
      <c r="AZ13" s="348"/>
      <c r="BA13" s="21"/>
      <c r="BB13" s="21"/>
      <c r="BC13" s="345"/>
      <c r="BD13" s="348"/>
      <c r="BE13" s="21"/>
      <c r="BF13" s="21"/>
      <c r="BG13" s="345"/>
      <c r="BH13" s="348"/>
      <c r="BI13" s="21"/>
      <c r="BJ13" s="21"/>
      <c r="BK13" s="345"/>
    </row>
    <row r="14" spans="1:63" ht="90" x14ac:dyDescent="0.25">
      <c r="A14" s="15"/>
      <c r="B14" s="22" t="s">
        <v>553</v>
      </c>
      <c r="C14" s="22" t="s">
        <v>553</v>
      </c>
      <c r="D14" s="504" t="s">
        <v>1238</v>
      </c>
      <c r="E14" s="338">
        <v>7</v>
      </c>
      <c r="F14" s="3" t="s">
        <v>1239</v>
      </c>
      <c r="G14" s="16" t="s">
        <v>553</v>
      </c>
      <c r="H14" s="22" t="s">
        <v>553</v>
      </c>
      <c r="I14" s="33" t="s">
        <v>553</v>
      </c>
      <c r="J14" s="16" t="s">
        <v>1240</v>
      </c>
      <c r="K14" s="16" t="s">
        <v>1221</v>
      </c>
      <c r="L14" s="16"/>
      <c r="M14" s="20"/>
      <c r="N14" s="37" t="s">
        <v>1691</v>
      </c>
      <c r="O14" s="725" t="s">
        <v>539</v>
      </c>
      <c r="P14" s="551"/>
      <c r="Q14" s="18" t="s">
        <v>539</v>
      </c>
      <c r="R14" s="18" t="s">
        <v>539</v>
      </c>
      <c r="S14" s="341" t="s">
        <v>539</v>
      </c>
      <c r="T14" s="346" t="s">
        <v>539</v>
      </c>
      <c r="U14" s="2" t="s">
        <v>539</v>
      </c>
      <c r="V14" s="2" t="s">
        <v>539</v>
      </c>
      <c r="W14" s="347" t="s">
        <v>539</v>
      </c>
      <c r="X14" s="348" t="s">
        <v>539</v>
      </c>
      <c r="Y14" s="21" t="s">
        <v>539</v>
      </c>
      <c r="Z14" s="21" t="s">
        <v>539</v>
      </c>
      <c r="AA14" s="345" t="s">
        <v>539</v>
      </c>
      <c r="AB14" s="348" t="s">
        <v>539</v>
      </c>
      <c r="AC14" s="21" t="s">
        <v>539</v>
      </c>
      <c r="AD14" s="21" t="s">
        <v>539</v>
      </c>
      <c r="AE14" s="345" t="s">
        <v>539</v>
      </c>
      <c r="AF14" s="348" t="s">
        <v>539</v>
      </c>
      <c r="AG14" s="21" t="s">
        <v>539</v>
      </c>
      <c r="AH14" s="21" t="s">
        <v>539</v>
      </c>
      <c r="AI14" s="345" t="s">
        <v>539</v>
      </c>
      <c r="AJ14" s="348" t="s">
        <v>539</v>
      </c>
      <c r="AK14" s="21" t="s">
        <v>539</v>
      </c>
      <c r="AL14" s="21" t="s">
        <v>539</v>
      </c>
      <c r="AM14" s="345" t="s">
        <v>539</v>
      </c>
      <c r="AN14" s="348" t="s">
        <v>539</v>
      </c>
      <c r="AO14" s="21" t="s">
        <v>539</v>
      </c>
      <c r="AP14" s="21" t="s">
        <v>539</v>
      </c>
      <c r="AQ14" s="345" t="s">
        <v>539</v>
      </c>
      <c r="AR14" s="348" t="s">
        <v>539</v>
      </c>
      <c r="AS14" s="21" t="s">
        <v>539</v>
      </c>
      <c r="AT14" s="21" t="s">
        <v>539</v>
      </c>
      <c r="AU14" s="345" t="s">
        <v>539</v>
      </c>
      <c r="AV14" s="348" t="s">
        <v>539</v>
      </c>
      <c r="AW14" s="21" t="s">
        <v>539</v>
      </c>
      <c r="AX14" s="21" t="s">
        <v>539</v>
      </c>
      <c r="AY14" s="345" t="s">
        <v>539</v>
      </c>
      <c r="AZ14" s="348" t="s">
        <v>539</v>
      </c>
      <c r="BA14" s="21" t="s">
        <v>539</v>
      </c>
      <c r="BB14" s="21" t="s">
        <v>539</v>
      </c>
      <c r="BC14" s="345" t="s">
        <v>539</v>
      </c>
      <c r="BD14" s="348" t="s">
        <v>539</v>
      </c>
      <c r="BE14" s="21" t="s">
        <v>539</v>
      </c>
      <c r="BF14" s="21" t="s">
        <v>539</v>
      </c>
      <c r="BG14" s="345" t="s">
        <v>539</v>
      </c>
      <c r="BH14" s="348" t="s">
        <v>539</v>
      </c>
      <c r="BI14" s="21" t="s">
        <v>539</v>
      </c>
      <c r="BJ14" s="21" t="s">
        <v>539</v>
      </c>
      <c r="BK14" s="345" t="s">
        <v>539</v>
      </c>
    </row>
    <row r="15" spans="1:63" ht="69" customHeight="1" x14ac:dyDescent="0.25">
      <c r="A15" s="15"/>
      <c r="B15" s="22" t="s">
        <v>553</v>
      </c>
      <c r="C15" s="22" t="s">
        <v>553</v>
      </c>
      <c r="D15" s="504"/>
      <c r="E15" s="338">
        <v>8</v>
      </c>
      <c r="F15" s="462" t="s">
        <v>1241</v>
      </c>
      <c r="G15" s="16" t="s">
        <v>553</v>
      </c>
      <c r="H15" s="22" t="s">
        <v>553</v>
      </c>
      <c r="I15" s="33" t="s">
        <v>553</v>
      </c>
      <c r="J15" s="16" t="s">
        <v>1242</v>
      </c>
      <c r="K15" s="16" t="s">
        <v>1243</v>
      </c>
      <c r="L15" s="16"/>
      <c r="M15" s="20"/>
      <c r="N15" s="37" t="s">
        <v>1692</v>
      </c>
      <c r="O15" s="725" t="s">
        <v>539</v>
      </c>
      <c r="P15" s="551"/>
      <c r="Q15" s="18" t="s">
        <v>539</v>
      </c>
      <c r="R15" s="18" t="s">
        <v>539</v>
      </c>
      <c r="S15" s="341" t="s">
        <v>539</v>
      </c>
      <c r="T15" s="346" t="s">
        <v>539</v>
      </c>
      <c r="U15" s="2" t="s">
        <v>539</v>
      </c>
      <c r="V15" s="2" t="s">
        <v>539</v>
      </c>
      <c r="W15" s="347" t="s">
        <v>539</v>
      </c>
      <c r="X15" s="348" t="s">
        <v>539</v>
      </c>
      <c r="Y15" s="21" t="s">
        <v>539</v>
      </c>
      <c r="Z15" s="21" t="s">
        <v>539</v>
      </c>
      <c r="AA15" s="345" t="s">
        <v>539</v>
      </c>
      <c r="AB15" s="348" t="s">
        <v>539</v>
      </c>
      <c r="AC15" s="21" t="s">
        <v>539</v>
      </c>
      <c r="AD15" s="21" t="s">
        <v>539</v>
      </c>
      <c r="AE15" s="345" t="s">
        <v>539</v>
      </c>
      <c r="AF15" s="348" t="s">
        <v>539</v>
      </c>
      <c r="AG15" s="21" t="s">
        <v>539</v>
      </c>
      <c r="AH15" s="21" t="s">
        <v>539</v>
      </c>
      <c r="AI15" s="345" t="s">
        <v>539</v>
      </c>
      <c r="AJ15" s="348" t="s">
        <v>539</v>
      </c>
      <c r="AK15" s="21" t="s">
        <v>539</v>
      </c>
      <c r="AL15" s="21" t="s">
        <v>539</v>
      </c>
      <c r="AM15" s="345" t="s">
        <v>539</v>
      </c>
      <c r="AN15" s="348" t="s">
        <v>539</v>
      </c>
      <c r="AO15" s="21" t="s">
        <v>539</v>
      </c>
      <c r="AP15" s="21" t="s">
        <v>539</v>
      </c>
      <c r="AQ15" s="345" t="s">
        <v>539</v>
      </c>
      <c r="AR15" s="348" t="s">
        <v>539</v>
      </c>
      <c r="AS15" s="21" t="s">
        <v>539</v>
      </c>
      <c r="AT15" s="21" t="s">
        <v>539</v>
      </c>
      <c r="AU15" s="345" t="s">
        <v>539</v>
      </c>
      <c r="AV15" s="348" t="s">
        <v>539</v>
      </c>
      <c r="AW15" s="21" t="s">
        <v>539</v>
      </c>
      <c r="AX15" s="21" t="s">
        <v>539</v>
      </c>
      <c r="AY15" s="345" t="s">
        <v>539</v>
      </c>
      <c r="AZ15" s="348" t="s">
        <v>539</v>
      </c>
      <c r="BA15" s="21" t="s">
        <v>539</v>
      </c>
      <c r="BB15" s="21" t="s">
        <v>539</v>
      </c>
      <c r="BC15" s="345" t="s">
        <v>539</v>
      </c>
      <c r="BD15" s="348" t="s">
        <v>539</v>
      </c>
      <c r="BE15" s="21" t="s">
        <v>539</v>
      </c>
      <c r="BF15" s="21" t="s">
        <v>539</v>
      </c>
      <c r="BG15" s="345" t="s">
        <v>539</v>
      </c>
      <c r="BH15" s="348" t="s">
        <v>539</v>
      </c>
      <c r="BI15" s="21" t="s">
        <v>539</v>
      </c>
      <c r="BJ15" s="21" t="s">
        <v>539</v>
      </c>
      <c r="BK15" s="345" t="s">
        <v>539</v>
      </c>
    </row>
    <row r="16" spans="1:63" ht="45" x14ac:dyDescent="0.25">
      <c r="A16" s="15"/>
      <c r="B16" s="22" t="s">
        <v>553</v>
      </c>
      <c r="C16" s="22" t="s">
        <v>553</v>
      </c>
      <c r="D16" s="504"/>
      <c r="E16" s="338">
        <v>9</v>
      </c>
      <c r="F16" s="3" t="s">
        <v>1244</v>
      </c>
      <c r="G16" s="16" t="s">
        <v>553</v>
      </c>
      <c r="H16" s="22" t="s">
        <v>553</v>
      </c>
      <c r="I16" s="33" t="s">
        <v>553</v>
      </c>
      <c r="J16" s="16" t="s">
        <v>1245</v>
      </c>
      <c r="K16" s="16" t="s">
        <v>1246</v>
      </c>
      <c r="L16" s="16"/>
      <c r="M16" s="20"/>
      <c r="N16" s="37" t="s">
        <v>1693</v>
      </c>
      <c r="O16" s="725" t="s">
        <v>539</v>
      </c>
      <c r="P16" s="551"/>
      <c r="Q16" s="18" t="s">
        <v>539</v>
      </c>
      <c r="R16" s="18" t="s">
        <v>539</v>
      </c>
      <c r="S16" s="341" t="s">
        <v>539</v>
      </c>
      <c r="T16" s="346" t="s">
        <v>539</v>
      </c>
      <c r="U16" s="2" t="s">
        <v>539</v>
      </c>
      <c r="V16" s="2" t="s">
        <v>539</v>
      </c>
      <c r="W16" s="347" t="s">
        <v>539</v>
      </c>
      <c r="X16" s="348" t="s">
        <v>539</v>
      </c>
      <c r="Y16" s="21" t="s">
        <v>539</v>
      </c>
      <c r="Z16" s="21" t="s">
        <v>539</v>
      </c>
      <c r="AA16" s="345" t="s">
        <v>539</v>
      </c>
      <c r="AB16" s="348" t="s">
        <v>539</v>
      </c>
      <c r="AC16" s="21" t="s">
        <v>539</v>
      </c>
      <c r="AD16" s="21" t="s">
        <v>539</v>
      </c>
      <c r="AE16" s="345" t="s">
        <v>539</v>
      </c>
      <c r="AF16" s="348" t="s">
        <v>539</v>
      </c>
      <c r="AG16" s="21" t="s">
        <v>539</v>
      </c>
      <c r="AH16" s="21" t="s">
        <v>539</v>
      </c>
      <c r="AI16" s="345" t="s">
        <v>539</v>
      </c>
      <c r="AJ16" s="348" t="s">
        <v>539</v>
      </c>
      <c r="AK16" s="21" t="s">
        <v>539</v>
      </c>
      <c r="AL16" s="21" t="s">
        <v>539</v>
      </c>
      <c r="AM16" s="345" t="s">
        <v>539</v>
      </c>
      <c r="AN16" s="348" t="s">
        <v>539</v>
      </c>
      <c r="AO16" s="21" t="s">
        <v>539</v>
      </c>
      <c r="AP16" s="21" t="s">
        <v>539</v>
      </c>
      <c r="AQ16" s="345" t="s">
        <v>539</v>
      </c>
      <c r="AR16" s="348" t="s">
        <v>539</v>
      </c>
      <c r="AS16" s="21" t="s">
        <v>539</v>
      </c>
      <c r="AT16" s="21" t="s">
        <v>539</v>
      </c>
      <c r="AU16" s="345" t="s">
        <v>539</v>
      </c>
      <c r="AV16" s="348" t="s">
        <v>539</v>
      </c>
      <c r="AW16" s="21" t="s">
        <v>539</v>
      </c>
      <c r="AX16" s="21" t="s">
        <v>539</v>
      </c>
      <c r="AY16" s="345" t="s">
        <v>539</v>
      </c>
      <c r="AZ16" s="348" t="s">
        <v>539</v>
      </c>
      <c r="BA16" s="21" t="s">
        <v>539</v>
      </c>
      <c r="BB16" s="21" t="s">
        <v>539</v>
      </c>
      <c r="BC16" s="345" t="s">
        <v>539</v>
      </c>
      <c r="BD16" s="348" t="s">
        <v>539</v>
      </c>
      <c r="BE16" s="21" t="s">
        <v>539</v>
      </c>
      <c r="BF16" s="21" t="s">
        <v>539</v>
      </c>
      <c r="BG16" s="345" t="s">
        <v>539</v>
      </c>
      <c r="BH16" s="348" t="s">
        <v>539</v>
      </c>
      <c r="BI16" s="21" t="s">
        <v>539</v>
      </c>
      <c r="BJ16" s="21" t="s">
        <v>539</v>
      </c>
      <c r="BK16" s="345" t="s">
        <v>539</v>
      </c>
    </row>
    <row r="17" spans="1:63" ht="75" x14ac:dyDescent="0.25">
      <c r="A17" s="15"/>
      <c r="B17" s="22" t="s">
        <v>553</v>
      </c>
      <c r="C17" s="22" t="s">
        <v>553</v>
      </c>
      <c r="D17" s="505" t="s">
        <v>1247</v>
      </c>
      <c r="E17" s="338">
        <v>10</v>
      </c>
      <c r="F17" s="3" t="s">
        <v>1248</v>
      </c>
      <c r="G17" s="16" t="s">
        <v>553</v>
      </c>
      <c r="H17" s="22" t="s">
        <v>553</v>
      </c>
      <c r="I17" s="33" t="s">
        <v>553</v>
      </c>
      <c r="J17" s="16" t="s">
        <v>1249</v>
      </c>
      <c r="K17" s="16" t="s">
        <v>1243</v>
      </c>
      <c r="L17" s="16"/>
      <c r="M17" s="20"/>
      <c r="N17" s="37" t="s">
        <v>1694</v>
      </c>
      <c r="O17" s="725"/>
      <c r="P17" s="551"/>
      <c r="Q17" s="20"/>
      <c r="R17" s="20" t="s">
        <v>539</v>
      </c>
      <c r="S17" s="354" t="s">
        <v>539</v>
      </c>
      <c r="T17" s="351"/>
      <c r="U17" s="7"/>
      <c r="V17" s="7" t="s">
        <v>539</v>
      </c>
      <c r="W17" s="352" t="s">
        <v>539</v>
      </c>
      <c r="X17" s="353"/>
      <c r="Y17" s="20"/>
      <c r="Z17" s="20" t="s">
        <v>539</v>
      </c>
      <c r="AA17" s="354" t="s">
        <v>539</v>
      </c>
      <c r="AB17" s="353"/>
      <c r="AC17" s="20"/>
      <c r="AD17" s="20" t="s">
        <v>539</v>
      </c>
      <c r="AE17" s="354" t="s">
        <v>539</v>
      </c>
      <c r="AF17" s="353"/>
      <c r="AG17" s="20"/>
      <c r="AH17" s="20" t="s">
        <v>539</v>
      </c>
      <c r="AI17" s="354" t="s">
        <v>539</v>
      </c>
      <c r="AJ17" s="353"/>
      <c r="AK17" s="20"/>
      <c r="AL17" s="20" t="s">
        <v>539</v>
      </c>
      <c r="AM17" s="354" t="s">
        <v>539</v>
      </c>
      <c r="AN17" s="355"/>
      <c r="AO17" s="21"/>
      <c r="AP17" s="21" t="s">
        <v>539</v>
      </c>
      <c r="AQ17" s="345" t="s">
        <v>539</v>
      </c>
      <c r="AR17" s="348"/>
      <c r="AS17" s="21"/>
      <c r="AT17" s="21" t="s">
        <v>539</v>
      </c>
      <c r="AU17" s="345" t="s">
        <v>539</v>
      </c>
      <c r="AV17" s="348"/>
      <c r="AW17" s="21"/>
      <c r="AX17" s="21" t="s">
        <v>539</v>
      </c>
      <c r="AY17" s="345" t="s">
        <v>539</v>
      </c>
      <c r="AZ17" s="348"/>
      <c r="BA17" s="21"/>
      <c r="BB17" s="21" t="s">
        <v>539</v>
      </c>
      <c r="BC17" s="345" t="s">
        <v>539</v>
      </c>
      <c r="BD17" s="348"/>
      <c r="BE17" s="21"/>
      <c r="BF17" s="21" t="s">
        <v>539</v>
      </c>
      <c r="BG17" s="345" t="s">
        <v>539</v>
      </c>
      <c r="BH17" s="348"/>
      <c r="BI17" s="21"/>
      <c r="BJ17" s="21" t="s">
        <v>539</v>
      </c>
      <c r="BK17" s="345" t="s">
        <v>539</v>
      </c>
    </row>
    <row r="18" spans="1:63" ht="75" x14ac:dyDescent="0.25">
      <c r="A18" s="15"/>
      <c r="B18" s="22" t="s">
        <v>553</v>
      </c>
      <c r="C18" s="22" t="s">
        <v>553</v>
      </c>
      <c r="D18" s="602"/>
      <c r="E18" s="338">
        <v>11</v>
      </c>
      <c r="F18" s="3" t="s">
        <v>1250</v>
      </c>
      <c r="G18" s="16" t="s">
        <v>553</v>
      </c>
      <c r="H18" s="22" t="s">
        <v>553</v>
      </c>
      <c r="I18" s="33" t="s">
        <v>553</v>
      </c>
      <c r="J18" s="15" t="s">
        <v>1251</v>
      </c>
      <c r="K18" s="16" t="s">
        <v>1243</v>
      </c>
      <c r="L18" s="16"/>
      <c r="M18" s="20"/>
      <c r="N18" s="37" t="s">
        <v>1695</v>
      </c>
      <c r="O18" s="725"/>
      <c r="P18" s="551"/>
      <c r="Q18" s="20"/>
      <c r="R18" s="20"/>
      <c r="S18" s="354"/>
      <c r="T18" s="351" t="s">
        <v>539</v>
      </c>
      <c r="U18" s="7"/>
      <c r="V18" s="7"/>
      <c r="W18" s="352"/>
      <c r="X18" s="353" t="s">
        <v>539</v>
      </c>
      <c r="Y18" s="20"/>
      <c r="Z18" s="20"/>
      <c r="AA18" s="354"/>
      <c r="AB18" s="353" t="s">
        <v>539</v>
      </c>
      <c r="AC18" s="20"/>
      <c r="AD18" s="20"/>
      <c r="AE18" s="354"/>
      <c r="AF18" s="353" t="s">
        <v>539</v>
      </c>
      <c r="AG18" s="20"/>
      <c r="AH18" s="20"/>
      <c r="AI18" s="354"/>
      <c r="AJ18" s="353" t="s">
        <v>539</v>
      </c>
      <c r="AK18" s="20"/>
      <c r="AL18" s="20"/>
      <c r="AM18" s="354"/>
      <c r="AN18" s="355" t="s">
        <v>539</v>
      </c>
      <c r="AO18" s="21"/>
      <c r="AP18" s="21"/>
      <c r="AQ18" s="345"/>
      <c r="AR18" s="348" t="s">
        <v>539</v>
      </c>
      <c r="AS18" s="21"/>
      <c r="AT18" s="21"/>
      <c r="AU18" s="345"/>
      <c r="AV18" s="348" t="s">
        <v>539</v>
      </c>
      <c r="AW18" s="21"/>
      <c r="AX18" s="21"/>
      <c r="AY18" s="345"/>
      <c r="AZ18" s="348" t="s">
        <v>539</v>
      </c>
      <c r="BA18" s="21"/>
      <c r="BB18" s="21"/>
      <c r="BC18" s="345"/>
      <c r="BD18" s="348" t="s">
        <v>539</v>
      </c>
      <c r="BE18" s="21"/>
      <c r="BF18" s="21"/>
      <c r="BG18" s="345"/>
      <c r="BH18" s="348" t="s">
        <v>539</v>
      </c>
      <c r="BI18" s="21"/>
      <c r="BJ18" s="21"/>
      <c r="BK18" s="345"/>
    </row>
    <row r="19" spans="1:63" ht="51" customHeight="1" x14ac:dyDescent="0.25">
      <c r="A19" s="15"/>
      <c r="B19" s="22" t="s">
        <v>553</v>
      </c>
      <c r="C19" s="22" t="s">
        <v>553</v>
      </c>
      <c r="D19" s="602"/>
      <c r="E19" s="356">
        <v>12</v>
      </c>
      <c r="F19" s="3" t="s">
        <v>1252</v>
      </c>
      <c r="G19" s="16" t="s">
        <v>553</v>
      </c>
      <c r="H19" s="22" t="s">
        <v>553</v>
      </c>
      <c r="I19" s="33" t="s">
        <v>553</v>
      </c>
      <c r="J19" s="15" t="s">
        <v>1251</v>
      </c>
      <c r="K19" s="16" t="s">
        <v>1243</v>
      </c>
      <c r="L19" s="16"/>
      <c r="M19" s="17">
        <v>1</v>
      </c>
      <c r="N19" s="37" t="s">
        <v>1253</v>
      </c>
      <c r="O19" s="725" t="s">
        <v>539</v>
      </c>
      <c r="P19" s="551"/>
      <c r="Q19" s="20" t="s">
        <v>539</v>
      </c>
      <c r="R19" s="20"/>
      <c r="S19" s="354"/>
      <c r="T19" s="351"/>
      <c r="U19" s="7"/>
      <c r="V19" s="7"/>
      <c r="W19" s="352"/>
      <c r="X19" s="353"/>
      <c r="Y19" s="20"/>
      <c r="Z19" s="20"/>
      <c r="AA19" s="354"/>
      <c r="AB19" s="353"/>
      <c r="AC19" s="20"/>
      <c r="AD19" s="20"/>
      <c r="AE19" s="354"/>
      <c r="AF19" s="353"/>
      <c r="AG19" s="20"/>
      <c r="AH19" s="20"/>
      <c r="AI19" s="354"/>
      <c r="AJ19" s="353"/>
      <c r="AK19" s="20"/>
      <c r="AL19" s="20"/>
      <c r="AM19" s="354"/>
      <c r="AN19" s="355"/>
      <c r="AO19" s="21"/>
      <c r="AP19" s="21"/>
      <c r="AQ19" s="345"/>
      <c r="AR19" s="348"/>
      <c r="AS19" s="21"/>
      <c r="AT19" s="21"/>
      <c r="AU19" s="345"/>
      <c r="AV19" s="348"/>
      <c r="AW19" s="21"/>
      <c r="AX19" s="21"/>
      <c r="AY19" s="345"/>
      <c r="AZ19" s="348"/>
      <c r="BA19" s="21"/>
      <c r="BB19" s="21"/>
      <c r="BC19" s="345"/>
      <c r="BD19" s="348"/>
      <c r="BE19" s="21"/>
      <c r="BF19" s="21"/>
      <c r="BG19" s="345"/>
      <c r="BH19" s="348"/>
      <c r="BI19" s="21"/>
      <c r="BJ19" s="21"/>
      <c r="BK19" s="345"/>
    </row>
    <row r="20" spans="1:63" ht="44.25" customHeight="1" x14ac:dyDescent="0.25">
      <c r="A20" s="15"/>
      <c r="B20" s="22" t="s">
        <v>553</v>
      </c>
      <c r="C20" s="22" t="s">
        <v>553</v>
      </c>
      <c r="D20" s="602"/>
      <c r="E20" s="356">
        <v>13</v>
      </c>
      <c r="F20" s="3" t="s">
        <v>1254</v>
      </c>
      <c r="G20" s="16" t="s">
        <v>553</v>
      </c>
      <c r="H20" s="22" t="s">
        <v>553</v>
      </c>
      <c r="I20" s="22" t="s">
        <v>553</v>
      </c>
      <c r="J20" s="16" t="s">
        <v>1255</v>
      </c>
      <c r="K20" s="16" t="s">
        <v>1243</v>
      </c>
      <c r="L20" s="16"/>
      <c r="M20" s="20"/>
      <c r="N20" s="39"/>
      <c r="O20" s="725"/>
      <c r="P20" s="551"/>
      <c r="Q20" s="20"/>
      <c r="R20" s="20"/>
      <c r="S20" s="354" t="s">
        <v>539</v>
      </c>
      <c r="T20" s="351"/>
      <c r="U20" s="7"/>
      <c r="V20" s="7"/>
      <c r="W20" s="352" t="s">
        <v>539</v>
      </c>
      <c r="X20" s="353"/>
      <c r="Y20" s="20"/>
      <c r="Z20" s="20"/>
      <c r="AA20" s="354" t="s">
        <v>539</v>
      </c>
      <c r="AB20" s="353"/>
      <c r="AC20" s="20"/>
      <c r="AD20" s="20"/>
      <c r="AE20" s="354" t="s">
        <v>539</v>
      </c>
      <c r="AF20" s="353"/>
      <c r="AG20" s="20"/>
      <c r="AH20" s="20"/>
      <c r="AI20" s="354" t="s">
        <v>539</v>
      </c>
      <c r="AJ20" s="353"/>
      <c r="AK20" s="20"/>
      <c r="AL20" s="20"/>
      <c r="AM20" s="354" t="s">
        <v>539</v>
      </c>
      <c r="AN20" s="355"/>
      <c r="AO20" s="21"/>
      <c r="AP20" s="21"/>
      <c r="AQ20" s="345" t="s">
        <v>539</v>
      </c>
      <c r="AR20" s="348"/>
      <c r="AS20" s="21"/>
      <c r="AT20" s="21"/>
      <c r="AU20" s="345" t="s">
        <v>539</v>
      </c>
      <c r="AV20" s="348"/>
      <c r="AW20" s="21"/>
      <c r="AX20" s="21"/>
      <c r="AY20" s="345" t="s">
        <v>539</v>
      </c>
      <c r="AZ20" s="348"/>
      <c r="BA20" s="21"/>
      <c r="BB20" s="21"/>
      <c r="BC20" s="345" t="s">
        <v>539</v>
      </c>
      <c r="BD20" s="348"/>
      <c r="BE20" s="21"/>
      <c r="BF20" s="21"/>
      <c r="BG20" s="345" t="s">
        <v>539</v>
      </c>
      <c r="BH20" s="348"/>
      <c r="BI20" s="21"/>
      <c r="BJ20" s="21"/>
      <c r="BK20" s="345" t="s">
        <v>539</v>
      </c>
    </row>
    <row r="21" spans="1:63" ht="60" x14ac:dyDescent="0.25">
      <c r="A21" s="15"/>
      <c r="B21" s="22" t="s">
        <v>553</v>
      </c>
      <c r="C21" s="22" t="s">
        <v>553</v>
      </c>
      <c r="D21" s="602"/>
      <c r="E21" s="356">
        <v>14</v>
      </c>
      <c r="F21" s="3" t="s">
        <v>1256</v>
      </c>
      <c r="G21" s="16" t="s">
        <v>553</v>
      </c>
      <c r="H21" s="22" t="s">
        <v>553</v>
      </c>
      <c r="I21" s="33" t="s">
        <v>553</v>
      </c>
      <c r="J21" s="16" t="s">
        <v>1257</v>
      </c>
      <c r="K21" s="16" t="s">
        <v>1243</v>
      </c>
      <c r="L21" s="16"/>
      <c r="M21" s="20"/>
      <c r="N21" s="37" t="s">
        <v>1696</v>
      </c>
      <c r="O21" s="725"/>
      <c r="P21" s="551"/>
      <c r="Q21" s="20"/>
      <c r="R21" s="20"/>
      <c r="S21" s="354" t="s">
        <v>539</v>
      </c>
      <c r="T21" s="351" t="s">
        <v>539</v>
      </c>
      <c r="U21" s="7"/>
      <c r="V21" s="7"/>
      <c r="W21" s="352" t="s">
        <v>539</v>
      </c>
      <c r="X21" s="353" t="s">
        <v>539</v>
      </c>
      <c r="Y21" s="20"/>
      <c r="Z21" s="20"/>
      <c r="AA21" s="354" t="s">
        <v>539</v>
      </c>
      <c r="AB21" s="353" t="s">
        <v>539</v>
      </c>
      <c r="AC21" s="20"/>
      <c r="AD21" s="20"/>
      <c r="AE21" s="354" t="s">
        <v>539</v>
      </c>
      <c r="AF21" s="353" t="s">
        <v>539</v>
      </c>
      <c r="AG21" s="20"/>
      <c r="AH21" s="20"/>
      <c r="AI21" s="354" t="s">
        <v>539</v>
      </c>
      <c r="AJ21" s="353" t="s">
        <v>539</v>
      </c>
      <c r="AK21" s="20"/>
      <c r="AL21" s="20"/>
      <c r="AM21" s="354" t="s">
        <v>539</v>
      </c>
      <c r="AN21" s="355" t="s">
        <v>539</v>
      </c>
      <c r="AO21" s="21"/>
      <c r="AP21" s="21"/>
      <c r="AQ21" s="345" t="s">
        <v>539</v>
      </c>
      <c r="AR21" s="348" t="s">
        <v>539</v>
      </c>
      <c r="AS21" s="21"/>
      <c r="AT21" s="21"/>
      <c r="AU21" s="345" t="s">
        <v>539</v>
      </c>
      <c r="AV21" s="348" t="s">
        <v>539</v>
      </c>
      <c r="AW21" s="21"/>
      <c r="AX21" s="21"/>
      <c r="AY21" s="345" t="s">
        <v>539</v>
      </c>
      <c r="AZ21" s="348" t="s">
        <v>539</v>
      </c>
      <c r="BA21" s="21"/>
      <c r="BB21" s="21"/>
      <c r="BC21" s="345" t="s">
        <v>539</v>
      </c>
      <c r="BD21" s="348" t="s">
        <v>539</v>
      </c>
      <c r="BE21" s="21"/>
      <c r="BF21" s="21"/>
      <c r="BG21" s="345" t="s">
        <v>539</v>
      </c>
      <c r="BH21" s="348" t="s">
        <v>539</v>
      </c>
      <c r="BI21" s="21"/>
      <c r="BJ21" s="21"/>
      <c r="BK21" s="345" t="s">
        <v>539</v>
      </c>
    </row>
    <row r="22" spans="1:63" ht="45" x14ac:dyDescent="0.25">
      <c r="A22" s="15"/>
      <c r="B22" s="22" t="s">
        <v>553</v>
      </c>
      <c r="C22" s="22" t="s">
        <v>553</v>
      </c>
      <c r="D22" s="602"/>
      <c r="E22" s="7">
        <v>15</v>
      </c>
      <c r="F22" s="6" t="s">
        <v>1258</v>
      </c>
      <c r="G22" s="16" t="s">
        <v>553</v>
      </c>
      <c r="H22" s="22" t="s">
        <v>553</v>
      </c>
      <c r="I22" s="33" t="s">
        <v>553</v>
      </c>
      <c r="J22" s="16" t="s">
        <v>1259</v>
      </c>
      <c r="K22" s="16" t="s">
        <v>1243</v>
      </c>
      <c r="L22" s="16"/>
      <c r="M22" s="20"/>
      <c r="N22" s="37"/>
      <c r="O22" s="725"/>
      <c r="P22" s="551"/>
      <c r="Q22" s="20"/>
      <c r="R22" s="20"/>
      <c r="S22" s="354"/>
      <c r="T22" s="351"/>
      <c r="U22" s="7"/>
      <c r="V22" s="7"/>
      <c r="W22" s="352"/>
      <c r="X22" s="353"/>
      <c r="Y22" s="20"/>
      <c r="Z22" s="20"/>
      <c r="AA22" s="354"/>
      <c r="AB22" s="353"/>
      <c r="AC22" s="20"/>
      <c r="AD22" s="20"/>
      <c r="AE22" s="354"/>
      <c r="AF22" s="353"/>
      <c r="AG22" s="20"/>
      <c r="AH22" s="20"/>
      <c r="AI22" s="354"/>
      <c r="AJ22" s="353" t="s">
        <v>539</v>
      </c>
      <c r="AK22" s="20" t="s">
        <v>539</v>
      </c>
      <c r="AL22" s="20"/>
      <c r="AM22" s="354"/>
      <c r="AN22" s="355"/>
      <c r="AO22" s="21"/>
      <c r="AP22" s="21"/>
      <c r="AQ22" s="345"/>
      <c r="AR22" s="348"/>
      <c r="AS22" s="21"/>
      <c r="AT22" s="21"/>
      <c r="AU22" s="345"/>
      <c r="AV22" s="348"/>
      <c r="AW22" s="21"/>
      <c r="AX22" s="21"/>
      <c r="AY22" s="345"/>
      <c r="AZ22" s="348"/>
      <c r="BA22" s="21"/>
      <c r="BB22" s="21"/>
      <c r="BC22" s="345"/>
      <c r="BD22" s="348"/>
      <c r="BE22" s="21"/>
      <c r="BF22" s="21"/>
      <c r="BG22" s="345"/>
      <c r="BH22" s="348"/>
      <c r="BI22" s="21" t="s">
        <v>539</v>
      </c>
      <c r="BJ22" s="21" t="s">
        <v>539</v>
      </c>
      <c r="BK22" s="345"/>
    </row>
    <row r="23" spans="1:63" ht="66.75" customHeight="1" x14ac:dyDescent="0.25">
      <c r="A23" s="15"/>
      <c r="B23" s="22" t="s">
        <v>553</v>
      </c>
      <c r="C23" s="22" t="s">
        <v>553</v>
      </c>
      <c r="D23" s="602"/>
      <c r="E23" s="338">
        <v>16</v>
      </c>
      <c r="F23" s="6" t="s">
        <v>1260</v>
      </c>
      <c r="G23" s="16" t="s">
        <v>553</v>
      </c>
      <c r="H23" s="22" t="s">
        <v>553</v>
      </c>
      <c r="I23" s="33" t="s">
        <v>553</v>
      </c>
      <c r="J23" s="16" t="s">
        <v>1261</v>
      </c>
      <c r="K23" s="16" t="s">
        <v>1246</v>
      </c>
      <c r="L23" s="16"/>
      <c r="M23" s="20"/>
      <c r="N23" s="37" t="s">
        <v>1262</v>
      </c>
      <c r="O23" s="725" t="s">
        <v>539</v>
      </c>
      <c r="P23" s="551"/>
      <c r="Q23" s="20" t="s">
        <v>539</v>
      </c>
      <c r="R23" s="20" t="s">
        <v>539</v>
      </c>
      <c r="S23" s="354" t="s">
        <v>539</v>
      </c>
      <c r="T23" s="351"/>
      <c r="U23" s="7"/>
      <c r="V23" s="7"/>
      <c r="W23" s="352"/>
      <c r="X23" s="353"/>
      <c r="Y23" s="20"/>
      <c r="Z23" s="20"/>
      <c r="AA23" s="354"/>
      <c r="AB23" s="353"/>
      <c r="AC23" s="20"/>
      <c r="AD23" s="20"/>
      <c r="AE23" s="354"/>
      <c r="AF23" s="353"/>
      <c r="AG23" s="20"/>
      <c r="AH23" s="20"/>
      <c r="AI23" s="354"/>
      <c r="AJ23" s="353"/>
      <c r="AK23" s="20"/>
      <c r="AL23" s="20"/>
      <c r="AM23" s="354"/>
      <c r="AN23" s="355"/>
      <c r="AO23" s="21"/>
      <c r="AP23" s="21"/>
      <c r="AQ23" s="345"/>
      <c r="AR23" s="348"/>
      <c r="AS23" s="21"/>
      <c r="AT23" s="21"/>
      <c r="AU23" s="345"/>
      <c r="AV23" s="348"/>
      <c r="AW23" s="21"/>
      <c r="AX23" s="21"/>
      <c r="AY23" s="345"/>
      <c r="AZ23" s="348"/>
      <c r="BA23" s="21"/>
      <c r="BB23" s="21"/>
      <c r="BC23" s="345"/>
      <c r="BD23" s="348"/>
      <c r="BE23" s="21"/>
      <c r="BF23" s="21"/>
      <c r="BG23" s="345"/>
      <c r="BH23" s="348"/>
      <c r="BI23" s="21"/>
      <c r="BJ23" s="21"/>
      <c r="BK23" s="345"/>
    </row>
    <row r="24" spans="1:63" ht="75" x14ac:dyDescent="0.25">
      <c r="A24" s="15"/>
      <c r="B24" s="22" t="s">
        <v>553</v>
      </c>
      <c r="C24" s="22" t="s">
        <v>553</v>
      </c>
      <c r="D24" s="515"/>
      <c r="E24" s="356">
        <v>17</v>
      </c>
      <c r="F24" s="6" t="s">
        <v>1263</v>
      </c>
      <c r="G24" s="16" t="s">
        <v>553</v>
      </c>
      <c r="H24" s="22" t="s">
        <v>553</v>
      </c>
      <c r="I24" s="33" t="s">
        <v>553</v>
      </c>
      <c r="J24" s="16" t="s">
        <v>1264</v>
      </c>
      <c r="K24" s="16" t="s">
        <v>1265</v>
      </c>
      <c r="L24" s="16"/>
      <c r="M24" s="20"/>
      <c r="N24" s="37" t="s">
        <v>1266</v>
      </c>
      <c r="O24" s="725"/>
      <c r="P24" s="551"/>
      <c r="Q24" s="20"/>
      <c r="R24" s="20"/>
      <c r="S24" s="354"/>
      <c r="T24" s="351" t="s">
        <v>539</v>
      </c>
      <c r="U24" s="7" t="s">
        <v>539</v>
      </c>
      <c r="V24" s="7"/>
      <c r="W24" s="352"/>
      <c r="X24" s="353"/>
      <c r="Y24" s="20"/>
      <c r="Z24" s="20"/>
      <c r="AA24" s="354"/>
      <c r="AB24" s="353"/>
      <c r="AC24" s="20"/>
      <c r="AD24" s="20"/>
      <c r="AE24" s="354"/>
      <c r="AF24" s="353"/>
      <c r="AG24" s="20"/>
      <c r="AH24" s="20"/>
      <c r="AI24" s="354"/>
      <c r="AJ24" s="353"/>
      <c r="AK24" s="20"/>
      <c r="AL24" s="20"/>
      <c r="AM24" s="354"/>
      <c r="AN24" s="355"/>
      <c r="AO24" s="21"/>
      <c r="AP24" s="21"/>
      <c r="AQ24" s="345"/>
      <c r="AR24" s="348"/>
      <c r="AS24" s="21"/>
      <c r="AT24" s="21"/>
      <c r="AU24" s="345"/>
      <c r="AV24" s="348"/>
      <c r="AW24" s="21"/>
      <c r="AX24" s="21"/>
      <c r="AY24" s="345"/>
      <c r="AZ24" s="348"/>
      <c r="BA24" s="21"/>
      <c r="BB24" s="21"/>
      <c r="BC24" s="345"/>
      <c r="BD24" s="348"/>
      <c r="BE24" s="21"/>
      <c r="BF24" s="21"/>
      <c r="BG24" s="345"/>
      <c r="BH24" s="348"/>
      <c r="BI24" s="21"/>
      <c r="BJ24" s="21"/>
      <c r="BK24" s="345"/>
    </row>
    <row r="25" spans="1:63" ht="75" x14ac:dyDescent="0.25">
      <c r="A25" s="15"/>
      <c r="B25" s="22" t="s">
        <v>553</v>
      </c>
      <c r="C25" s="22" t="s">
        <v>553</v>
      </c>
      <c r="D25" s="22" t="s">
        <v>553</v>
      </c>
      <c r="E25" s="7">
        <v>18</v>
      </c>
      <c r="F25" s="6" t="s">
        <v>1267</v>
      </c>
      <c r="G25" s="16" t="s">
        <v>1268</v>
      </c>
      <c r="H25" s="23">
        <v>0.8</v>
      </c>
      <c r="I25" s="33" t="s">
        <v>203</v>
      </c>
      <c r="J25" s="16" t="s">
        <v>1269</v>
      </c>
      <c r="K25" s="16" t="s">
        <v>1246</v>
      </c>
      <c r="L25" s="28"/>
      <c r="M25" s="20"/>
      <c r="N25" s="37"/>
      <c r="O25" s="725"/>
      <c r="P25" s="551"/>
      <c r="Q25" s="20"/>
      <c r="R25" s="20"/>
      <c r="S25" s="354"/>
      <c r="T25" s="351"/>
      <c r="U25" s="7"/>
      <c r="V25" s="7"/>
      <c r="W25" s="352"/>
      <c r="X25" s="353"/>
      <c r="Y25" s="20"/>
      <c r="Z25" s="20"/>
      <c r="AA25" s="354"/>
      <c r="AB25" s="353"/>
      <c r="AC25" s="20"/>
      <c r="AD25" s="20"/>
      <c r="AE25" s="354"/>
      <c r="AF25" s="353"/>
      <c r="AG25" s="20"/>
      <c r="AH25" s="20"/>
      <c r="AI25" s="354"/>
      <c r="AJ25" s="353"/>
      <c r="AK25" s="20"/>
      <c r="AL25" s="20"/>
      <c r="AM25" s="354"/>
      <c r="AN25" s="355"/>
      <c r="AO25" s="21"/>
      <c r="AP25" s="21"/>
      <c r="AQ25" s="345"/>
      <c r="AR25" s="348"/>
      <c r="AS25" s="21"/>
      <c r="AT25" s="21"/>
      <c r="AU25" s="345"/>
      <c r="AV25" s="348"/>
      <c r="AW25" s="21"/>
      <c r="AX25" s="21"/>
      <c r="AY25" s="345"/>
      <c r="AZ25" s="348" t="s">
        <v>539</v>
      </c>
      <c r="BA25" s="21" t="s">
        <v>539</v>
      </c>
      <c r="BB25" s="21" t="s">
        <v>539</v>
      </c>
      <c r="BC25" s="345" t="s">
        <v>539</v>
      </c>
      <c r="BD25" s="348"/>
      <c r="BE25" s="21"/>
      <c r="BF25" s="21"/>
      <c r="BG25" s="345"/>
      <c r="BH25" s="348"/>
      <c r="BI25" s="21"/>
      <c r="BJ25" s="21"/>
      <c r="BK25" s="345"/>
    </row>
    <row r="26" spans="1:63" ht="45" customHeight="1" x14ac:dyDescent="0.25">
      <c r="A26" s="15"/>
      <c r="B26" s="22" t="s">
        <v>553</v>
      </c>
      <c r="C26" s="22" t="s">
        <v>553</v>
      </c>
      <c r="D26" s="22" t="s">
        <v>1270</v>
      </c>
      <c r="E26" s="7">
        <v>19</v>
      </c>
      <c r="F26" s="3" t="s">
        <v>1271</v>
      </c>
      <c r="G26" s="16" t="s">
        <v>553</v>
      </c>
      <c r="H26" s="22" t="s">
        <v>553</v>
      </c>
      <c r="I26" s="22" t="s">
        <v>553</v>
      </c>
      <c r="J26" s="16" t="s">
        <v>1272</v>
      </c>
      <c r="K26" s="16" t="s">
        <v>1243</v>
      </c>
      <c r="L26" s="28"/>
      <c r="M26" s="20"/>
      <c r="N26" s="37"/>
      <c r="O26" s="725"/>
      <c r="P26" s="551"/>
      <c r="Q26" s="20"/>
      <c r="R26" s="20"/>
      <c r="S26" s="354"/>
      <c r="T26" s="351"/>
      <c r="U26" s="7"/>
      <c r="V26" s="7"/>
      <c r="W26" s="352"/>
      <c r="X26" s="353"/>
      <c r="Y26" s="20"/>
      <c r="Z26" s="20"/>
      <c r="AA26" s="354"/>
      <c r="AB26" s="353"/>
      <c r="AC26" s="20"/>
      <c r="AD26" s="20"/>
      <c r="AE26" s="354"/>
      <c r="AF26" s="353"/>
      <c r="AG26" s="20"/>
      <c r="AH26" s="20"/>
      <c r="AI26" s="354"/>
      <c r="AJ26" s="353"/>
      <c r="AK26" s="20"/>
      <c r="AL26" s="20"/>
      <c r="AM26" s="354"/>
      <c r="AN26" s="355"/>
      <c r="AO26" s="21"/>
      <c r="AP26" s="21"/>
      <c r="AQ26" s="345"/>
      <c r="AR26" s="348"/>
      <c r="AS26" s="21"/>
      <c r="AT26" s="21"/>
      <c r="AU26" s="345"/>
      <c r="AV26" s="348"/>
      <c r="AW26" s="21"/>
      <c r="AX26" s="21"/>
      <c r="AY26" s="345"/>
      <c r="AZ26" s="348"/>
      <c r="BA26" s="21"/>
      <c r="BB26" s="21"/>
      <c r="BC26" s="345"/>
      <c r="BD26" s="348" t="s">
        <v>539</v>
      </c>
      <c r="BE26" s="21" t="s">
        <v>539</v>
      </c>
      <c r="BF26" s="21" t="s">
        <v>539</v>
      </c>
      <c r="BG26" s="345" t="s">
        <v>539</v>
      </c>
      <c r="BH26" s="348"/>
      <c r="BI26" s="21"/>
      <c r="BJ26" s="21"/>
      <c r="BK26" s="345"/>
    </row>
    <row r="27" spans="1:63" ht="60" x14ac:dyDescent="0.25">
      <c r="A27" s="15"/>
      <c r="B27" s="22" t="s">
        <v>553</v>
      </c>
      <c r="C27" s="22" t="s">
        <v>553</v>
      </c>
      <c r="D27" s="504" t="s">
        <v>1273</v>
      </c>
      <c r="E27" s="356">
        <v>20</v>
      </c>
      <c r="F27" s="6" t="s">
        <v>1274</v>
      </c>
      <c r="G27" s="16" t="s">
        <v>553</v>
      </c>
      <c r="H27" s="22" t="s">
        <v>553</v>
      </c>
      <c r="I27" s="22" t="s">
        <v>553</v>
      </c>
      <c r="J27" s="21" t="s">
        <v>1275</v>
      </c>
      <c r="K27" s="16" t="s">
        <v>1243</v>
      </c>
      <c r="L27" s="16"/>
      <c r="M27" s="17"/>
      <c r="N27" s="36"/>
      <c r="O27" s="725"/>
      <c r="P27" s="551"/>
      <c r="Q27" s="20"/>
      <c r="R27" s="20"/>
      <c r="S27" s="354"/>
      <c r="T27" s="351"/>
      <c r="U27" s="7"/>
      <c r="V27" s="7" t="s">
        <v>539</v>
      </c>
      <c r="W27" s="352" t="s">
        <v>539</v>
      </c>
      <c r="X27" s="353" t="s">
        <v>539</v>
      </c>
      <c r="Y27" s="20" t="s">
        <v>539</v>
      </c>
      <c r="Z27" s="20" t="s">
        <v>539</v>
      </c>
      <c r="AA27" s="354"/>
      <c r="AB27" s="353"/>
      <c r="AC27" s="20"/>
      <c r="AD27" s="20"/>
      <c r="AE27" s="354"/>
      <c r="AF27" s="353"/>
      <c r="AG27" s="20"/>
      <c r="AH27" s="20"/>
      <c r="AI27" s="354"/>
      <c r="AJ27" s="353"/>
      <c r="AK27" s="20"/>
      <c r="AL27" s="20"/>
      <c r="AM27" s="354"/>
      <c r="AN27" s="355"/>
      <c r="AO27" s="21"/>
      <c r="AP27" s="21"/>
      <c r="AQ27" s="345"/>
      <c r="AR27" s="348"/>
      <c r="AS27" s="21"/>
      <c r="AT27" s="21"/>
      <c r="AU27" s="345"/>
      <c r="AV27" s="348"/>
      <c r="AW27" s="21"/>
      <c r="AX27" s="21"/>
      <c r="AY27" s="345"/>
      <c r="AZ27" s="348"/>
      <c r="BA27" s="21"/>
      <c r="BB27" s="21"/>
      <c r="BC27" s="345"/>
      <c r="BD27" s="348"/>
      <c r="BE27" s="21"/>
      <c r="BF27" s="21"/>
      <c r="BG27" s="345"/>
      <c r="BH27" s="348"/>
      <c r="BI27" s="21"/>
      <c r="BJ27" s="21"/>
      <c r="BK27" s="345"/>
    </row>
    <row r="28" spans="1:63" ht="90" x14ac:dyDescent="0.25">
      <c r="A28" s="15"/>
      <c r="B28" s="22" t="s">
        <v>553</v>
      </c>
      <c r="C28" s="22" t="s">
        <v>553</v>
      </c>
      <c r="D28" s="504"/>
      <c r="E28" s="7">
        <v>21</v>
      </c>
      <c r="F28" s="6" t="s">
        <v>1276</v>
      </c>
      <c r="G28" s="16" t="s">
        <v>553</v>
      </c>
      <c r="H28" s="22" t="s">
        <v>553</v>
      </c>
      <c r="I28" s="22" t="s">
        <v>553</v>
      </c>
      <c r="J28" s="21" t="s">
        <v>1277</v>
      </c>
      <c r="K28" s="16" t="s">
        <v>1278</v>
      </c>
      <c r="L28" s="16"/>
      <c r="M28" s="20"/>
      <c r="N28" s="37"/>
      <c r="O28" s="725"/>
      <c r="P28" s="551"/>
      <c r="Q28" s="20"/>
      <c r="R28" s="20"/>
      <c r="S28" s="354"/>
      <c r="T28" s="351"/>
      <c r="U28" s="7"/>
      <c r="V28" s="7"/>
      <c r="W28" s="352"/>
      <c r="X28" s="353"/>
      <c r="Y28" s="20"/>
      <c r="Z28" s="20"/>
      <c r="AA28" s="354"/>
      <c r="AB28" s="353"/>
      <c r="AC28" s="20"/>
      <c r="AD28" s="20"/>
      <c r="AE28" s="354"/>
      <c r="AF28" s="353"/>
      <c r="AG28" s="20"/>
      <c r="AH28" s="20"/>
      <c r="AI28" s="354"/>
      <c r="AJ28" s="353"/>
      <c r="AK28" s="20"/>
      <c r="AL28" s="20"/>
      <c r="AM28" s="354"/>
      <c r="AN28" s="355"/>
      <c r="AO28" s="21"/>
      <c r="AP28" s="21"/>
      <c r="AQ28" s="345"/>
      <c r="AR28" s="348"/>
      <c r="AS28" s="21"/>
      <c r="AT28" s="21"/>
      <c r="AU28" s="345" t="s">
        <v>539</v>
      </c>
      <c r="AV28" s="348" t="s">
        <v>539</v>
      </c>
      <c r="AW28" s="21" t="s">
        <v>539</v>
      </c>
      <c r="AX28" s="21" t="s">
        <v>539</v>
      </c>
      <c r="AY28" s="345" t="s">
        <v>539</v>
      </c>
      <c r="AZ28" s="348"/>
      <c r="BA28" s="21"/>
      <c r="BB28" s="21"/>
      <c r="BC28" s="345"/>
      <c r="BD28" s="348"/>
      <c r="BE28" s="21"/>
      <c r="BF28" s="21"/>
      <c r="BG28" s="345"/>
      <c r="BH28" s="348"/>
      <c r="BI28" s="21"/>
      <c r="BJ28" s="21"/>
      <c r="BK28" s="345"/>
    </row>
    <row r="29" spans="1:63" ht="60" x14ac:dyDescent="0.25">
      <c r="A29" s="15"/>
      <c r="B29" s="22" t="s">
        <v>553</v>
      </c>
      <c r="C29" s="22" t="s">
        <v>553</v>
      </c>
      <c r="D29" s="504"/>
      <c r="E29" s="7">
        <v>22</v>
      </c>
      <c r="F29" s="6" t="s">
        <v>1279</v>
      </c>
      <c r="G29" s="18" t="s">
        <v>553</v>
      </c>
      <c r="H29" s="20" t="s">
        <v>553</v>
      </c>
      <c r="I29" s="22" t="s">
        <v>553</v>
      </c>
      <c r="J29" s="15" t="s">
        <v>1280</v>
      </c>
      <c r="K29" s="16" t="s">
        <v>1243</v>
      </c>
      <c r="L29" s="16"/>
      <c r="M29" s="20"/>
      <c r="N29" s="37"/>
      <c r="O29" s="725"/>
      <c r="P29" s="551"/>
      <c r="Q29" s="20"/>
      <c r="R29" s="20"/>
      <c r="S29" s="354"/>
      <c r="T29" s="351"/>
      <c r="U29" s="7"/>
      <c r="V29" s="7"/>
      <c r="W29" s="352"/>
      <c r="X29" s="353"/>
      <c r="Y29" s="20"/>
      <c r="Z29" s="20"/>
      <c r="AA29" s="354"/>
      <c r="AB29" s="353"/>
      <c r="AC29" s="20"/>
      <c r="AD29" s="20"/>
      <c r="AE29" s="354"/>
      <c r="AF29" s="353"/>
      <c r="AG29" s="20"/>
      <c r="AH29" s="20"/>
      <c r="AI29" s="354" t="s">
        <v>539</v>
      </c>
      <c r="AJ29" s="353" t="s">
        <v>539</v>
      </c>
      <c r="AK29" s="20" t="s">
        <v>539</v>
      </c>
      <c r="AL29" s="20" t="s">
        <v>539</v>
      </c>
      <c r="AM29" s="354" t="s">
        <v>539</v>
      </c>
      <c r="AN29" s="355"/>
      <c r="AO29" s="21"/>
      <c r="AP29" s="21"/>
      <c r="AQ29" s="345"/>
      <c r="AR29" s="348"/>
      <c r="AS29" s="21"/>
      <c r="AT29" s="21"/>
      <c r="AU29" s="345"/>
      <c r="AV29" s="348"/>
      <c r="AW29" s="21"/>
      <c r="AX29" s="21"/>
      <c r="AY29" s="345"/>
      <c r="AZ29" s="348"/>
      <c r="BA29" s="21"/>
      <c r="BB29" s="21"/>
      <c r="BC29" s="345"/>
      <c r="BD29" s="348"/>
      <c r="BE29" s="21"/>
      <c r="BF29" s="21"/>
      <c r="BG29" s="345"/>
      <c r="BH29" s="348"/>
      <c r="BI29" s="21"/>
      <c r="BJ29" s="21"/>
      <c r="BK29" s="345"/>
    </row>
    <row r="30" spans="1:63" ht="45" x14ac:dyDescent="0.25">
      <c r="A30" s="15"/>
      <c r="B30" s="22"/>
      <c r="C30" s="22"/>
      <c r="D30" s="505" t="s">
        <v>1281</v>
      </c>
      <c r="E30" s="742">
        <v>23</v>
      </c>
      <c r="F30" s="6" t="s">
        <v>1282</v>
      </c>
      <c r="G30" s="18" t="s">
        <v>553</v>
      </c>
      <c r="H30" s="20" t="s">
        <v>553</v>
      </c>
      <c r="I30" s="22" t="s">
        <v>553</v>
      </c>
      <c r="J30" s="15" t="s">
        <v>1283</v>
      </c>
      <c r="K30" s="16" t="s">
        <v>1243</v>
      </c>
      <c r="L30" s="16"/>
      <c r="M30" s="20"/>
      <c r="N30" s="37"/>
      <c r="O30" s="725"/>
      <c r="P30" s="551"/>
      <c r="Q30" s="20"/>
      <c r="R30" s="20"/>
      <c r="S30" s="354"/>
      <c r="T30" s="351"/>
      <c r="U30" s="7"/>
      <c r="V30" s="7"/>
      <c r="W30" s="352"/>
      <c r="X30" s="353"/>
      <c r="Y30" s="20"/>
      <c r="Z30" s="20"/>
      <c r="AA30" s="354"/>
      <c r="AB30" s="353"/>
      <c r="AC30" s="20"/>
      <c r="AD30" s="20"/>
      <c r="AE30" s="354"/>
      <c r="AF30" s="353"/>
      <c r="AG30" s="20"/>
      <c r="AH30" s="20"/>
      <c r="AI30" s="354"/>
      <c r="AJ30" s="353"/>
      <c r="AK30" s="20"/>
      <c r="AL30" s="20"/>
      <c r="AM30" s="354"/>
      <c r="AN30" s="355"/>
      <c r="AO30" s="21"/>
      <c r="AP30" s="21"/>
      <c r="AQ30" s="345"/>
      <c r="AR30" s="348"/>
      <c r="AS30" s="21"/>
      <c r="AT30" s="21"/>
      <c r="AU30" s="345"/>
      <c r="AV30" s="348" t="s">
        <v>539</v>
      </c>
      <c r="AW30" s="21" t="s">
        <v>539</v>
      </c>
      <c r="AX30" s="21" t="s">
        <v>539</v>
      </c>
      <c r="AY30" s="345" t="s">
        <v>539</v>
      </c>
      <c r="AZ30" s="348"/>
      <c r="BA30" s="21"/>
      <c r="BB30" s="21"/>
      <c r="BC30" s="345"/>
      <c r="BD30" s="348"/>
      <c r="BE30" s="21"/>
      <c r="BF30" s="21"/>
      <c r="BG30" s="345"/>
      <c r="BH30" s="348"/>
      <c r="BI30" s="21"/>
      <c r="BJ30" s="21"/>
      <c r="BK30" s="345"/>
    </row>
    <row r="31" spans="1:63" ht="30" x14ac:dyDescent="0.25">
      <c r="A31" s="15"/>
      <c r="B31" s="22" t="s">
        <v>553</v>
      </c>
      <c r="C31" s="22" t="s">
        <v>553</v>
      </c>
      <c r="D31" s="515"/>
      <c r="E31" s="743"/>
      <c r="F31" s="3" t="s">
        <v>1284</v>
      </c>
      <c r="G31" s="18" t="s">
        <v>553</v>
      </c>
      <c r="H31" s="20" t="s">
        <v>553</v>
      </c>
      <c r="I31" s="22" t="s">
        <v>553</v>
      </c>
      <c r="J31" s="15" t="s">
        <v>1285</v>
      </c>
      <c r="K31" s="16" t="s">
        <v>1243</v>
      </c>
      <c r="L31" s="16"/>
      <c r="M31" s="20"/>
      <c r="N31" s="37"/>
      <c r="O31" s="725"/>
      <c r="P31" s="551"/>
      <c r="Q31" s="20"/>
      <c r="R31" s="20"/>
      <c r="S31" s="354"/>
      <c r="T31" s="351"/>
      <c r="U31" s="7"/>
      <c r="V31" s="7"/>
      <c r="W31" s="352"/>
      <c r="X31" s="353"/>
      <c r="Y31" s="20"/>
      <c r="Z31" s="20"/>
      <c r="AA31" s="354"/>
      <c r="AB31" s="353"/>
      <c r="AC31" s="20"/>
      <c r="AD31" s="20"/>
      <c r="AE31" s="354"/>
      <c r="AF31" s="353"/>
      <c r="AG31" s="20"/>
      <c r="AH31" s="20"/>
      <c r="AI31" s="354"/>
      <c r="AJ31" s="353"/>
      <c r="AK31" s="20"/>
      <c r="AL31" s="20"/>
      <c r="AM31" s="354"/>
      <c r="AN31" s="355"/>
      <c r="AO31" s="21"/>
      <c r="AP31" s="21"/>
      <c r="AQ31" s="345"/>
      <c r="AR31" s="348"/>
      <c r="AS31" s="21"/>
      <c r="AT31" s="21"/>
      <c r="AU31" s="345"/>
      <c r="AV31" s="348" t="s">
        <v>539</v>
      </c>
      <c r="AW31" s="21" t="s">
        <v>539</v>
      </c>
      <c r="AX31" s="21" t="s">
        <v>539</v>
      </c>
      <c r="AY31" s="345" t="s">
        <v>539</v>
      </c>
      <c r="AZ31" s="348" t="s">
        <v>539</v>
      </c>
      <c r="BA31" s="21" t="s">
        <v>539</v>
      </c>
      <c r="BB31" s="21" t="s">
        <v>539</v>
      </c>
      <c r="BC31" s="345" t="s">
        <v>539</v>
      </c>
      <c r="BD31" s="348"/>
      <c r="BE31" s="21"/>
      <c r="BF31" s="21"/>
      <c r="BG31" s="345"/>
      <c r="BH31" s="348"/>
      <c r="BI31" s="21"/>
      <c r="BJ31" s="21"/>
      <c r="BK31" s="345"/>
    </row>
    <row r="32" spans="1:63" s="24" customFormat="1" ht="45" x14ac:dyDescent="0.25">
      <c r="A32" s="15"/>
      <c r="B32" s="22" t="s">
        <v>553</v>
      </c>
      <c r="C32" s="22" t="s">
        <v>553</v>
      </c>
      <c r="D32" s="504" t="s">
        <v>1286</v>
      </c>
      <c r="E32" s="356">
        <v>24</v>
      </c>
      <c r="F32" s="3" t="s">
        <v>1287</v>
      </c>
      <c r="G32" s="18" t="s">
        <v>553</v>
      </c>
      <c r="H32" s="20" t="s">
        <v>553</v>
      </c>
      <c r="I32" s="22" t="s">
        <v>553</v>
      </c>
      <c r="J32" s="15" t="s">
        <v>1288</v>
      </c>
      <c r="K32" s="16" t="s">
        <v>1243</v>
      </c>
      <c r="L32" s="16"/>
      <c r="M32" s="22"/>
      <c r="N32" s="37" t="s">
        <v>1697</v>
      </c>
      <c r="O32" s="725"/>
      <c r="P32" s="551"/>
      <c r="Q32" s="22"/>
      <c r="R32" s="22"/>
      <c r="S32" s="357"/>
      <c r="T32" s="358"/>
      <c r="U32" s="5"/>
      <c r="V32" s="5"/>
      <c r="W32" s="359"/>
      <c r="X32" s="346"/>
      <c r="Y32" s="2"/>
      <c r="Z32" s="2"/>
      <c r="AA32" s="347"/>
      <c r="AB32" s="360"/>
      <c r="AC32" s="22"/>
      <c r="AD32" s="22"/>
      <c r="AE32" s="357"/>
      <c r="AF32" s="360"/>
      <c r="AG32" s="22"/>
      <c r="AH32" s="22"/>
      <c r="AI32" s="357"/>
      <c r="AJ32" s="360"/>
      <c r="AK32" s="22"/>
      <c r="AL32" s="22"/>
      <c r="AM32" s="357"/>
      <c r="AN32" s="361"/>
      <c r="AO32" s="15"/>
      <c r="AP32" s="15"/>
      <c r="AQ32" s="362"/>
      <c r="AR32" s="363"/>
      <c r="AS32" s="15"/>
      <c r="AT32" s="15"/>
      <c r="AU32" s="362"/>
      <c r="AV32" s="346"/>
      <c r="AW32" s="2"/>
      <c r="AX32" s="2"/>
      <c r="AY32" s="347"/>
      <c r="AZ32" s="363"/>
      <c r="BA32" s="15"/>
      <c r="BB32" s="15"/>
      <c r="BC32" s="362"/>
      <c r="BD32" s="363"/>
      <c r="BE32" s="15"/>
      <c r="BF32" s="15"/>
      <c r="BG32" s="362"/>
      <c r="BH32" s="363"/>
      <c r="BI32" s="15"/>
      <c r="BJ32" s="15"/>
      <c r="BK32" s="362"/>
    </row>
    <row r="33" spans="1:63" ht="30" x14ac:dyDescent="0.25">
      <c r="A33" s="15"/>
      <c r="B33" s="22" t="s">
        <v>553</v>
      </c>
      <c r="C33" s="22" t="s">
        <v>553</v>
      </c>
      <c r="D33" s="504"/>
      <c r="E33" s="356">
        <v>25</v>
      </c>
      <c r="F33" s="3" t="s">
        <v>1289</v>
      </c>
      <c r="G33" s="18" t="s">
        <v>553</v>
      </c>
      <c r="H33" s="20" t="s">
        <v>553</v>
      </c>
      <c r="I33" s="22" t="s">
        <v>553</v>
      </c>
      <c r="J33" s="15" t="s">
        <v>1290</v>
      </c>
      <c r="K33" s="16" t="s">
        <v>1243</v>
      </c>
      <c r="L33" s="16"/>
      <c r="M33" s="20"/>
      <c r="N33" s="37" t="s">
        <v>1698</v>
      </c>
      <c r="O33" s="725"/>
      <c r="P33" s="551"/>
      <c r="Q33" s="20"/>
      <c r="R33" s="20"/>
      <c r="S33" s="354"/>
      <c r="T33" s="351"/>
      <c r="U33" s="7"/>
      <c r="V33" s="7"/>
      <c r="W33" s="352"/>
      <c r="X33" s="360" t="s">
        <v>539</v>
      </c>
      <c r="Y33" s="22" t="s">
        <v>539</v>
      </c>
      <c r="Z33" s="22" t="s">
        <v>539</v>
      </c>
      <c r="AA33" s="357" t="s">
        <v>539</v>
      </c>
      <c r="AB33" s="353"/>
      <c r="AC33" s="20"/>
      <c r="AD33" s="20"/>
      <c r="AE33" s="354"/>
      <c r="AF33" s="353"/>
      <c r="AG33" s="20"/>
      <c r="AH33" s="20"/>
      <c r="AI33" s="354"/>
      <c r="AJ33" s="353"/>
      <c r="AK33" s="20"/>
      <c r="AL33" s="20"/>
      <c r="AM33" s="354"/>
      <c r="AN33" s="355"/>
      <c r="AO33" s="21"/>
      <c r="AP33" s="21"/>
      <c r="AQ33" s="345"/>
      <c r="AR33" s="348"/>
      <c r="AS33" s="21"/>
      <c r="AT33" s="21"/>
      <c r="AU33" s="345"/>
      <c r="AV33" s="363" t="s">
        <v>539</v>
      </c>
      <c r="AW33" s="15" t="s">
        <v>539</v>
      </c>
      <c r="AX33" s="15" t="s">
        <v>539</v>
      </c>
      <c r="AY33" s="362" t="s">
        <v>539</v>
      </c>
      <c r="AZ33" s="348"/>
      <c r="BA33" s="21"/>
      <c r="BB33" s="21"/>
      <c r="BC33" s="345"/>
      <c r="BD33" s="348"/>
      <c r="BE33" s="21"/>
      <c r="BF33" s="21"/>
      <c r="BG33" s="345"/>
      <c r="BH33" s="348"/>
      <c r="BI33" s="21"/>
      <c r="BJ33" s="21"/>
      <c r="BK33" s="345"/>
    </row>
    <row r="34" spans="1:63" s="1" customFormat="1" ht="46.5" customHeight="1" x14ac:dyDescent="0.25">
      <c r="A34" s="3" t="s">
        <v>735</v>
      </c>
      <c r="B34" s="3" t="s">
        <v>448</v>
      </c>
      <c r="C34" s="3" t="s">
        <v>761</v>
      </c>
      <c r="D34" s="744" t="s">
        <v>1291</v>
      </c>
      <c r="E34" s="5">
        <v>26</v>
      </c>
      <c r="F34" s="3" t="s">
        <v>1292</v>
      </c>
      <c r="G34" s="272" t="s">
        <v>553</v>
      </c>
      <c r="H34" s="7" t="s">
        <v>553</v>
      </c>
      <c r="I34" s="5" t="s">
        <v>553</v>
      </c>
      <c r="J34" s="6" t="s">
        <v>1293</v>
      </c>
      <c r="K34" s="6" t="s">
        <v>1294</v>
      </c>
      <c r="L34" s="2"/>
      <c r="M34" s="7"/>
      <c r="N34" s="364"/>
      <c r="O34" s="725"/>
      <c r="P34" s="551"/>
      <c r="Q34" s="7"/>
      <c r="R34" s="7"/>
      <c r="S34" s="352"/>
      <c r="T34" s="351" t="s">
        <v>539</v>
      </c>
      <c r="U34" s="7" t="s">
        <v>539</v>
      </c>
      <c r="V34" s="7" t="s">
        <v>539</v>
      </c>
      <c r="W34" s="352" t="s">
        <v>539</v>
      </c>
      <c r="X34" s="351" t="s">
        <v>539</v>
      </c>
      <c r="Y34" s="7" t="s">
        <v>539</v>
      </c>
      <c r="Z34" s="7" t="s">
        <v>539</v>
      </c>
      <c r="AA34" s="352" t="s">
        <v>539</v>
      </c>
      <c r="AB34" s="351" t="s">
        <v>539</v>
      </c>
      <c r="AC34" s="7" t="s">
        <v>539</v>
      </c>
      <c r="AD34" s="7" t="s">
        <v>539</v>
      </c>
      <c r="AE34" s="352" t="s">
        <v>539</v>
      </c>
      <c r="AF34" s="351"/>
      <c r="AG34" s="7"/>
      <c r="AH34" s="7"/>
      <c r="AI34" s="352"/>
      <c r="AJ34" s="351"/>
      <c r="AK34" s="7"/>
      <c r="AL34" s="7"/>
      <c r="AM34" s="352"/>
      <c r="AN34" s="365"/>
      <c r="AO34" s="2"/>
      <c r="AP34" s="2"/>
      <c r="AQ34" s="347"/>
      <c r="AR34" s="346"/>
      <c r="AS34" s="2"/>
      <c r="AT34" s="2"/>
      <c r="AU34" s="347"/>
      <c r="AV34" s="346"/>
      <c r="AW34" s="2"/>
      <c r="AX34" s="2"/>
      <c r="AY34" s="347"/>
      <c r="AZ34" s="346"/>
      <c r="BA34" s="2"/>
      <c r="BB34" s="2"/>
      <c r="BC34" s="347"/>
      <c r="BD34" s="346"/>
      <c r="BE34" s="2"/>
      <c r="BF34" s="2"/>
      <c r="BG34" s="347"/>
      <c r="BH34" s="346"/>
      <c r="BI34" s="2"/>
      <c r="BJ34" s="2"/>
      <c r="BK34" s="347"/>
    </row>
    <row r="35" spans="1:63" s="372" customFormat="1" ht="62.25" customHeight="1" x14ac:dyDescent="0.3">
      <c r="A35" s="3" t="s">
        <v>735</v>
      </c>
      <c r="B35" s="3" t="s">
        <v>448</v>
      </c>
      <c r="C35" s="3" t="s">
        <v>761</v>
      </c>
      <c r="D35" s="744"/>
      <c r="E35" s="7">
        <v>27</v>
      </c>
      <c r="F35" s="6" t="s">
        <v>1295</v>
      </c>
      <c r="G35" s="272" t="s">
        <v>553</v>
      </c>
      <c r="H35" s="7" t="s">
        <v>553</v>
      </c>
      <c r="I35" s="5" t="s">
        <v>553</v>
      </c>
      <c r="J35" s="5" t="s">
        <v>1296</v>
      </c>
      <c r="K35" s="6" t="s">
        <v>1294</v>
      </c>
      <c r="L35" s="2"/>
      <c r="M35" s="5"/>
      <c r="N35" s="366"/>
      <c r="O35" s="725"/>
      <c r="P35" s="551"/>
      <c r="Q35" s="5"/>
      <c r="R35" s="5"/>
      <c r="S35" s="359"/>
      <c r="T35" s="358"/>
      <c r="U35" s="5"/>
      <c r="V35" s="5"/>
      <c r="W35" s="359"/>
      <c r="X35" s="358"/>
      <c r="Y35" s="5"/>
      <c r="Z35" s="5"/>
      <c r="AA35" s="359"/>
      <c r="AB35" s="358" t="s">
        <v>539</v>
      </c>
      <c r="AC35" s="5" t="s">
        <v>539</v>
      </c>
      <c r="AD35" s="5" t="s">
        <v>539</v>
      </c>
      <c r="AE35" s="359" t="s">
        <v>539</v>
      </c>
      <c r="AF35" s="358" t="s">
        <v>539</v>
      </c>
      <c r="AG35" s="5" t="s">
        <v>539</v>
      </c>
      <c r="AH35" s="5" t="s">
        <v>539</v>
      </c>
      <c r="AI35" s="359" t="s">
        <v>539</v>
      </c>
      <c r="AJ35" s="358"/>
      <c r="AK35" s="5"/>
      <c r="AL35" s="5"/>
      <c r="AM35" s="367"/>
      <c r="AN35" s="368"/>
      <c r="AO35" s="3"/>
      <c r="AP35" s="3"/>
      <c r="AQ35" s="367"/>
      <c r="AR35" s="368"/>
      <c r="AS35" s="3"/>
      <c r="AT35" s="3"/>
      <c r="AU35" s="367"/>
      <c r="AV35" s="368"/>
      <c r="AW35" s="3"/>
      <c r="AX35" s="3"/>
      <c r="AY35" s="367"/>
      <c r="AZ35" s="368"/>
      <c r="BA35" s="3"/>
      <c r="BB35" s="3"/>
      <c r="BC35" s="367"/>
      <c r="BD35" s="368"/>
      <c r="BE35" s="3"/>
      <c r="BF35" s="3"/>
      <c r="BG35" s="367"/>
      <c r="BH35" s="369"/>
      <c r="BI35" s="370"/>
      <c r="BJ35" s="370"/>
      <c r="BK35" s="371"/>
    </row>
    <row r="36" spans="1:63" s="372" customFormat="1" ht="62.25" customHeight="1" x14ac:dyDescent="0.3">
      <c r="A36" s="3" t="s">
        <v>735</v>
      </c>
      <c r="B36" s="3" t="s">
        <v>448</v>
      </c>
      <c r="C36" s="3" t="s">
        <v>761</v>
      </c>
      <c r="D36" s="5" t="s">
        <v>1297</v>
      </c>
      <c r="E36" s="7">
        <v>28</v>
      </c>
      <c r="F36" s="6" t="s">
        <v>1298</v>
      </c>
      <c r="G36" s="272" t="s">
        <v>553</v>
      </c>
      <c r="H36" s="7" t="s">
        <v>553</v>
      </c>
      <c r="I36" s="5" t="s">
        <v>553</v>
      </c>
      <c r="J36" s="5" t="s">
        <v>1299</v>
      </c>
      <c r="K36" s="16" t="s">
        <v>1243</v>
      </c>
      <c r="L36" s="2"/>
      <c r="M36" s="5"/>
      <c r="N36" s="366"/>
      <c r="O36" s="725"/>
      <c r="P36" s="551"/>
      <c r="Q36" s="5"/>
      <c r="R36" s="5"/>
      <c r="S36" s="359"/>
      <c r="T36" s="358"/>
      <c r="U36" s="5"/>
      <c r="V36" s="5"/>
      <c r="W36" s="359"/>
      <c r="X36" s="358" t="s">
        <v>539</v>
      </c>
      <c r="Y36" s="5" t="s">
        <v>539</v>
      </c>
      <c r="Z36" s="5" t="s">
        <v>539</v>
      </c>
      <c r="AA36" s="359" t="s">
        <v>539</v>
      </c>
      <c r="AB36" s="358" t="s">
        <v>539</v>
      </c>
      <c r="AC36" s="5" t="s">
        <v>539</v>
      </c>
      <c r="AD36" s="5" t="s">
        <v>539</v>
      </c>
      <c r="AE36" s="359" t="s">
        <v>539</v>
      </c>
      <c r="AF36" s="358"/>
      <c r="AG36" s="5"/>
      <c r="AH36" s="5"/>
      <c r="AI36" s="359"/>
      <c r="AJ36" s="358"/>
      <c r="AK36" s="5"/>
      <c r="AL36" s="5"/>
      <c r="AM36" s="367"/>
      <c r="AN36" s="368"/>
      <c r="AO36" s="3"/>
      <c r="AP36" s="3"/>
      <c r="AQ36" s="367"/>
      <c r="AR36" s="368"/>
      <c r="AS36" s="3"/>
      <c r="AT36" s="3"/>
      <c r="AU36" s="367"/>
      <c r="AV36" s="368"/>
      <c r="AW36" s="3"/>
      <c r="AX36" s="3"/>
      <c r="AY36" s="367"/>
      <c r="AZ36" s="368"/>
      <c r="BA36" s="3"/>
      <c r="BB36" s="3"/>
      <c r="BC36" s="367"/>
      <c r="BD36" s="368"/>
      <c r="BE36" s="3"/>
      <c r="BF36" s="3"/>
      <c r="BG36" s="367"/>
      <c r="BH36" s="369"/>
      <c r="BI36" s="370"/>
      <c r="BJ36" s="370"/>
      <c r="BK36" s="371"/>
    </row>
    <row r="37" spans="1:63" s="372" customFormat="1" ht="62.25" customHeight="1" x14ac:dyDescent="0.3">
      <c r="A37" s="3"/>
      <c r="B37" s="3"/>
      <c r="C37" s="3"/>
      <c r="D37" s="602" t="s">
        <v>1300</v>
      </c>
      <c r="E37" s="463">
        <v>29</v>
      </c>
      <c r="F37" s="6" t="s">
        <v>1301</v>
      </c>
      <c r="G37" s="272" t="s">
        <v>553</v>
      </c>
      <c r="H37" s="7" t="s">
        <v>553</v>
      </c>
      <c r="I37" s="5" t="s">
        <v>553</v>
      </c>
      <c r="J37" s="6" t="s">
        <v>1302</v>
      </c>
      <c r="K37" s="16" t="s">
        <v>1243</v>
      </c>
      <c r="L37" s="2"/>
      <c r="M37" s="5"/>
      <c r="N37" s="366"/>
      <c r="O37" s="725"/>
      <c r="P37" s="551"/>
      <c r="Q37" s="5"/>
      <c r="R37" s="5"/>
      <c r="S37" s="359"/>
      <c r="T37" s="358"/>
      <c r="U37" s="5"/>
      <c r="V37" s="5"/>
      <c r="W37" s="359" t="s">
        <v>539</v>
      </c>
      <c r="X37" s="358"/>
      <c r="Y37" s="5"/>
      <c r="Z37" s="5"/>
      <c r="AA37" s="359"/>
      <c r="AB37" s="358"/>
      <c r="AC37" s="5"/>
      <c r="AD37" s="5"/>
      <c r="AE37" s="359"/>
      <c r="AF37" s="358"/>
      <c r="AG37" s="5"/>
      <c r="AH37" s="5"/>
      <c r="AI37" s="359"/>
      <c r="AJ37" s="358"/>
      <c r="AK37" s="5"/>
      <c r="AL37" s="5"/>
      <c r="AM37" s="367"/>
      <c r="AN37" s="368"/>
      <c r="AO37" s="3"/>
      <c r="AP37" s="3"/>
      <c r="AQ37" s="367"/>
      <c r="AR37" s="368"/>
      <c r="AS37" s="3"/>
      <c r="AT37" s="3"/>
      <c r="AU37" s="367"/>
      <c r="AV37" s="368"/>
      <c r="AW37" s="3"/>
      <c r="AX37" s="3"/>
      <c r="AY37" s="367"/>
      <c r="AZ37" s="368"/>
      <c r="BA37" s="3"/>
      <c r="BB37" s="3"/>
      <c r="BC37" s="367"/>
      <c r="BD37" s="368"/>
      <c r="BE37" s="3"/>
      <c r="BF37" s="3"/>
      <c r="BG37" s="367"/>
      <c r="BH37" s="369"/>
      <c r="BI37" s="370"/>
      <c r="BJ37" s="370"/>
      <c r="BK37" s="371"/>
    </row>
    <row r="38" spans="1:63" ht="75" x14ac:dyDescent="0.25">
      <c r="A38" s="15" t="s">
        <v>1303</v>
      </c>
      <c r="B38" s="15" t="s">
        <v>1304</v>
      </c>
      <c r="C38" s="15" t="s">
        <v>1305</v>
      </c>
      <c r="D38" s="602"/>
      <c r="E38" s="745">
        <v>30</v>
      </c>
      <c r="F38" s="3" t="s">
        <v>1306</v>
      </c>
      <c r="G38" s="16" t="s">
        <v>553</v>
      </c>
      <c r="H38" s="22" t="s">
        <v>553</v>
      </c>
      <c r="I38" s="22" t="s">
        <v>553</v>
      </c>
      <c r="J38" s="15" t="s">
        <v>1307</v>
      </c>
      <c r="K38" s="16" t="s">
        <v>1308</v>
      </c>
      <c r="L38" s="16"/>
      <c r="M38" s="20"/>
      <c r="N38" s="39"/>
      <c r="O38" s="725"/>
      <c r="P38" s="551"/>
      <c r="Q38" s="21"/>
      <c r="R38" s="21"/>
      <c r="S38" s="345"/>
      <c r="T38" s="346"/>
      <c r="U38" s="2"/>
      <c r="V38" s="2"/>
      <c r="W38" s="347"/>
      <c r="X38" s="348" t="s">
        <v>539</v>
      </c>
      <c r="Y38" s="21" t="s">
        <v>539</v>
      </c>
      <c r="Z38" s="21" t="s">
        <v>539</v>
      </c>
      <c r="AA38" s="345" t="s">
        <v>539</v>
      </c>
      <c r="AB38" s="348"/>
      <c r="AC38" s="21"/>
      <c r="AD38" s="21"/>
      <c r="AE38" s="345"/>
      <c r="AF38" s="348"/>
      <c r="AG38" s="21"/>
      <c r="AH38" s="21"/>
      <c r="AI38" s="345"/>
      <c r="AJ38" s="348"/>
      <c r="AK38" s="21"/>
      <c r="AL38" s="21"/>
      <c r="AM38" s="345"/>
      <c r="AN38" s="348"/>
      <c r="AO38" s="21"/>
      <c r="AP38" s="21"/>
      <c r="AQ38" s="345"/>
      <c r="AR38" s="348"/>
      <c r="AS38" s="21"/>
      <c r="AT38" s="21"/>
      <c r="AU38" s="345"/>
      <c r="AV38" s="348"/>
      <c r="AW38" s="21"/>
      <c r="AX38" s="21"/>
      <c r="AY38" s="345"/>
      <c r="AZ38" s="348"/>
      <c r="BA38" s="21"/>
      <c r="BB38" s="21"/>
      <c r="BC38" s="345"/>
      <c r="BD38" s="348"/>
      <c r="BE38" s="21"/>
      <c r="BF38" s="21"/>
      <c r="BG38" s="345"/>
      <c r="BH38" s="348"/>
      <c r="BI38" s="21"/>
      <c r="BJ38" s="21"/>
      <c r="BK38" s="345"/>
    </row>
    <row r="39" spans="1:63" ht="57.75" customHeight="1" x14ac:dyDescent="0.25">
      <c r="A39" s="15" t="s">
        <v>1303</v>
      </c>
      <c r="B39" s="15" t="s">
        <v>1304</v>
      </c>
      <c r="C39" s="15" t="s">
        <v>1305</v>
      </c>
      <c r="D39" s="602"/>
      <c r="E39" s="745"/>
      <c r="F39" s="3" t="s">
        <v>1309</v>
      </c>
      <c r="H39" s="22" t="s">
        <v>553</v>
      </c>
      <c r="I39" s="22" t="s">
        <v>553</v>
      </c>
      <c r="J39" s="15" t="s">
        <v>1310</v>
      </c>
      <c r="K39" s="16" t="s">
        <v>1308</v>
      </c>
      <c r="L39" s="16"/>
      <c r="M39" s="20"/>
      <c r="N39" s="39"/>
      <c r="O39" s="725"/>
      <c r="P39" s="551"/>
      <c r="Q39" s="21"/>
      <c r="R39" s="21"/>
      <c r="S39" s="345"/>
      <c r="T39" s="346"/>
      <c r="U39" s="2"/>
      <c r="V39" s="2"/>
      <c r="W39" s="347"/>
      <c r="X39" s="348" t="s">
        <v>539</v>
      </c>
      <c r="Y39" s="21" t="s">
        <v>539</v>
      </c>
      <c r="Z39" s="21" t="s">
        <v>539</v>
      </c>
      <c r="AA39" s="345" t="s">
        <v>539</v>
      </c>
      <c r="AB39" s="348" t="s">
        <v>539</v>
      </c>
      <c r="AC39" s="21" t="s">
        <v>539</v>
      </c>
      <c r="AD39" s="21" t="s">
        <v>539</v>
      </c>
      <c r="AE39" s="345" t="s">
        <v>539</v>
      </c>
      <c r="AF39" s="348"/>
      <c r="AG39" s="21"/>
      <c r="AH39" s="21"/>
      <c r="AI39" s="345"/>
      <c r="AJ39" s="348"/>
      <c r="AK39" s="21"/>
      <c r="AL39" s="21"/>
      <c r="AM39" s="345"/>
      <c r="AN39" s="348"/>
      <c r="AO39" s="21"/>
      <c r="AP39" s="21"/>
      <c r="AQ39" s="345"/>
      <c r="AR39" s="348"/>
      <c r="AS39" s="21"/>
      <c r="AT39" s="21"/>
      <c r="AU39" s="345"/>
      <c r="AV39" s="348"/>
      <c r="AW39" s="21"/>
      <c r="AX39" s="21"/>
      <c r="AY39" s="345"/>
      <c r="AZ39" s="348"/>
      <c r="BA39" s="21"/>
      <c r="BB39" s="21"/>
      <c r="BC39" s="345"/>
      <c r="BD39" s="348"/>
      <c r="BE39" s="21"/>
      <c r="BF39" s="21"/>
      <c r="BG39" s="345"/>
      <c r="BH39" s="348"/>
      <c r="BI39" s="21"/>
      <c r="BJ39" s="21"/>
      <c r="BK39" s="345"/>
    </row>
    <row r="40" spans="1:63" ht="56.25" customHeight="1" x14ac:dyDescent="0.25">
      <c r="A40" s="15" t="s">
        <v>1303</v>
      </c>
      <c r="B40" s="15" t="s">
        <v>1304</v>
      </c>
      <c r="C40" s="15" t="s">
        <v>1305</v>
      </c>
      <c r="D40" s="602"/>
      <c r="E40" s="464">
        <v>31</v>
      </c>
      <c r="F40" s="3" t="s">
        <v>1311</v>
      </c>
      <c r="G40" s="16" t="s">
        <v>553</v>
      </c>
      <c r="H40" s="22" t="s">
        <v>553</v>
      </c>
      <c r="I40" s="22" t="s">
        <v>553</v>
      </c>
      <c r="J40" s="15" t="s">
        <v>1312</v>
      </c>
      <c r="K40" s="16" t="s">
        <v>1308</v>
      </c>
      <c r="L40" s="16"/>
      <c r="M40" s="20"/>
      <c r="N40" s="39"/>
      <c r="O40" s="725"/>
      <c r="P40" s="551"/>
      <c r="Q40" s="21"/>
      <c r="R40" s="21"/>
      <c r="S40" s="345"/>
      <c r="T40" s="346"/>
      <c r="U40" s="2"/>
      <c r="V40" s="2"/>
      <c r="W40" s="347"/>
      <c r="X40" s="348"/>
      <c r="Y40" s="21"/>
      <c r="Z40" s="21"/>
      <c r="AA40" s="345"/>
      <c r="AB40" s="348" t="s">
        <v>539</v>
      </c>
      <c r="AC40" s="21" t="s">
        <v>539</v>
      </c>
      <c r="AD40" s="21" t="s">
        <v>539</v>
      </c>
      <c r="AE40" s="345" t="s">
        <v>539</v>
      </c>
      <c r="AF40" s="348" t="s">
        <v>539</v>
      </c>
      <c r="AG40" s="21" t="s">
        <v>539</v>
      </c>
      <c r="AH40" s="21" t="s">
        <v>539</v>
      </c>
      <c r="AI40" s="345" t="s">
        <v>539</v>
      </c>
      <c r="AJ40" s="348"/>
      <c r="AK40" s="21"/>
      <c r="AL40" s="21"/>
      <c r="AM40" s="345"/>
      <c r="AN40" s="348"/>
      <c r="AO40" s="21"/>
      <c r="AP40" s="21"/>
      <c r="AQ40" s="345"/>
      <c r="AR40" s="348"/>
      <c r="AS40" s="21"/>
      <c r="AT40" s="21"/>
      <c r="AU40" s="345"/>
      <c r="AV40" s="348"/>
      <c r="AW40" s="21"/>
      <c r="AX40" s="21"/>
      <c r="AY40" s="345"/>
      <c r="AZ40" s="348"/>
      <c r="BA40" s="21"/>
      <c r="BB40" s="21"/>
      <c r="BC40" s="345"/>
      <c r="BD40" s="348"/>
      <c r="BE40" s="21"/>
      <c r="BF40" s="21"/>
      <c r="BG40" s="345"/>
      <c r="BH40" s="348"/>
      <c r="BI40" s="21"/>
      <c r="BJ40" s="21"/>
      <c r="BK40" s="345"/>
    </row>
    <row r="41" spans="1:63" ht="56.25" customHeight="1" x14ac:dyDescent="0.25">
      <c r="A41" s="15" t="s">
        <v>1303</v>
      </c>
      <c r="B41" s="15" t="s">
        <v>1304</v>
      </c>
      <c r="C41" s="15" t="s">
        <v>1305</v>
      </c>
      <c r="D41" s="602"/>
      <c r="E41" s="464">
        <v>32</v>
      </c>
      <c r="F41" s="3" t="s">
        <v>1313</v>
      </c>
      <c r="G41" s="16" t="s">
        <v>602</v>
      </c>
      <c r="H41" s="23">
        <v>0.8</v>
      </c>
      <c r="I41" s="22" t="s">
        <v>203</v>
      </c>
      <c r="J41" s="15" t="s">
        <v>1314</v>
      </c>
      <c r="K41" s="16" t="s">
        <v>1308</v>
      </c>
      <c r="L41" s="16"/>
      <c r="M41" s="20"/>
      <c r="N41" s="39"/>
      <c r="O41" s="725"/>
      <c r="P41" s="551"/>
      <c r="Q41" s="21"/>
      <c r="R41" s="21"/>
      <c r="S41" s="345"/>
      <c r="T41" s="346"/>
      <c r="U41" s="2"/>
      <c r="V41" s="2"/>
      <c r="W41" s="347"/>
      <c r="X41" s="348"/>
      <c r="Y41" s="21"/>
      <c r="Z41" s="21"/>
      <c r="AA41" s="345"/>
      <c r="AB41" s="348"/>
      <c r="AC41" s="21"/>
      <c r="AD41" s="21"/>
      <c r="AE41" s="345"/>
      <c r="AF41" s="348" t="s">
        <v>539</v>
      </c>
      <c r="AG41" s="21" t="s">
        <v>539</v>
      </c>
      <c r="AH41" s="21" t="s">
        <v>539</v>
      </c>
      <c r="AI41" s="345" t="s">
        <v>539</v>
      </c>
      <c r="AJ41" s="348" t="s">
        <v>539</v>
      </c>
      <c r="AK41" s="21" t="s">
        <v>539</v>
      </c>
      <c r="AL41" s="21" t="s">
        <v>539</v>
      </c>
      <c r="AM41" s="345" t="s">
        <v>539</v>
      </c>
      <c r="AN41" s="348"/>
      <c r="AO41" s="21"/>
      <c r="AP41" s="21"/>
      <c r="AQ41" s="345"/>
      <c r="AR41" s="348"/>
      <c r="AS41" s="21"/>
      <c r="AT41" s="21"/>
      <c r="AU41" s="345"/>
      <c r="AV41" s="348"/>
      <c r="AW41" s="21"/>
      <c r="AX41" s="21"/>
      <c r="AY41" s="345"/>
      <c r="AZ41" s="348"/>
      <c r="BA41" s="21"/>
      <c r="BB41" s="21"/>
      <c r="BC41" s="345"/>
      <c r="BD41" s="348"/>
      <c r="BE41" s="21"/>
      <c r="BF41" s="21"/>
      <c r="BG41" s="345"/>
      <c r="BH41" s="348"/>
      <c r="BI41" s="21"/>
      <c r="BJ41" s="21"/>
      <c r="BK41" s="345"/>
    </row>
    <row r="42" spans="1:63" ht="45.75" customHeight="1" x14ac:dyDescent="0.25">
      <c r="A42" s="15" t="s">
        <v>735</v>
      </c>
      <c r="B42" s="15" t="s">
        <v>448</v>
      </c>
      <c r="C42" s="15" t="s">
        <v>1217</v>
      </c>
      <c r="D42" s="515"/>
      <c r="E42" s="464">
        <v>33</v>
      </c>
      <c r="F42" s="3" t="s">
        <v>1315</v>
      </c>
      <c r="G42" s="16" t="s">
        <v>553</v>
      </c>
      <c r="H42" s="22" t="s">
        <v>553</v>
      </c>
      <c r="I42" s="22" t="s">
        <v>553</v>
      </c>
      <c r="J42" s="15" t="s">
        <v>1316</v>
      </c>
      <c r="K42" s="16" t="s">
        <v>1243</v>
      </c>
      <c r="L42" s="16"/>
      <c r="M42" s="20"/>
      <c r="N42" s="39"/>
      <c r="O42" s="725"/>
      <c r="P42" s="551"/>
      <c r="Q42" s="21"/>
      <c r="R42" s="21"/>
      <c r="S42" s="345"/>
      <c r="T42" s="346"/>
      <c r="U42" s="2"/>
      <c r="V42" s="2"/>
      <c r="W42" s="347"/>
      <c r="X42" s="348"/>
      <c r="Y42" s="21"/>
      <c r="Z42" s="21"/>
      <c r="AA42" s="345"/>
      <c r="AB42" s="348"/>
      <c r="AC42" s="21"/>
      <c r="AD42" s="21"/>
      <c r="AE42" s="345"/>
      <c r="AF42" s="348"/>
      <c r="AG42" s="21"/>
      <c r="AH42" s="21"/>
      <c r="AI42" s="345"/>
      <c r="AJ42" s="348" t="s">
        <v>539</v>
      </c>
      <c r="AK42" s="21" t="s">
        <v>539</v>
      </c>
      <c r="AL42" s="21" t="s">
        <v>539</v>
      </c>
      <c r="AM42" s="345" t="s">
        <v>539</v>
      </c>
      <c r="AN42" s="348" t="s">
        <v>539</v>
      </c>
      <c r="AO42" s="21" t="s">
        <v>539</v>
      </c>
      <c r="AP42" s="21" t="s">
        <v>539</v>
      </c>
      <c r="AQ42" s="345" t="s">
        <v>539</v>
      </c>
      <c r="AR42" s="348"/>
      <c r="AS42" s="21"/>
      <c r="AT42" s="21"/>
      <c r="AU42" s="345"/>
      <c r="AV42" s="348"/>
      <c r="AW42" s="21"/>
      <c r="AX42" s="21"/>
      <c r="AY42" s="345"/>
      <c r="AZ42" s="348"/>
      <c r="BA42" s="21"/>
      <c r="BB42" s="21"/>
      <c r="BC42" s="345"/>
      <c r="BD42" s="348"/>
      <c r="BE42" s="21"/>
      <c r="BF42" s="21"/>
      <c r="BG42" s="345"/>
      <c r="BH42" s="348"/>
      <c r="BI42" s="21"/>
      <c r="BJ42" s="21"/>
      <c r="BK42" s="345"/>
    </row>
    <row r="43" spans="1:63" ht="33" customHeight="1" x14ac:dyDescent="0.25">
      <c r="A43" s="15" t="s">
        <v>735</v>
      </c>
      <c r="B43" s="15" t="s">
        <v>448</v>
      </c>
      <c r="C43" s="15" t="s">
        <v>1217</v>
      </c>
      <c r="D43" s="505" t="s">
        <v>1317</v>
      </c>
      <c r="E43" s="356">
        <v>34</v>
      </c>
      <c r="F43" s="3" t="s">
        <v>1318</v>
      </c>
      <c r="G43" s="16" t="s">
        <v>553</v>
      </c>
      <c r="H43" s="22" t="s">
        <v>553</v>
      </c>
      <c r="I43" s="22" t="s">
        <v>553</v>
      </c>
      <c r="J43" s="15" t="s">
        <v>1319</v>
      </c>
      <c r="K43" s="16" t="s">
        <v>1320</v>
      </c>
      <c r="L43" s="16"/>
      <c r="M43" s="20"/>
      <c r="N43" s="37" t="s">
        <v>1321</v>
      </c>
      <c r="O43" s="725" t="s">
        <v>539</v>
      </c>
      <c r="P43" s="551"/>
      <c r="Q43" s="21" t="s">
        <v>539</v>
      </c>
      <c r="R43" s="21" t="s">
        <v>539</v>
      </c>
      <c r="S43" s="345" t="s">
        <v>539</v>
      </c>
      <c r="T43" s="346" t="s">
        <v>539</v>
      </c>
      <c r="U43" s="2" t="s">
        <v>539</v>
      </c>
      <c r="V43" s="2" t="s">
        <v>539</v>
      </c>
      <c r="W43" s="347" t="s">
        <v>539</v>
      </c>
      <c r="X43" s="348" t="s">
        <v>539</v>
      </c>
      <c r="Y43" s="21" t="s">
        <v>539</v>
      </c>
      <c r="Z43" s="21" t="s">
        <v>539</v>
      </c>
      <c r="AA43" s="345" t="s">
        <v>539</v>
      </c>
      <c r="AB43" s="348"/>
      <c r="AC43" s="21"/>
      <c r="AD43" s="21"/>
      <c r="AE43" s="345"/>
      <c r="AF43" s="348"/>
      <c r="AG43" s="21"/>
      <c r="AH43" s="21"/>
      <c r="AI43" s="345"/>
      <c r="AJ43" s="348"/>
      <c r="AK43" s="21"/>
      <c r="AL43" s="21"/>
      <c r="AM43" s="345"/>
      <c r="AN43" s="348"/>
      <c r="AO43" s="21"/>
      <c r="AP43" s="21"/>
      <c r="AQ43" s="345"/>
      <c r="AR43" s="348"/>
      <c r="AS43" s="21"/>
      <c r="AT43" s="21"/>
      <c r="AU43" s="345"/>
      <c r="AV43" s="348"/>
      <c r="AW43" s="21"/>
      <c r="AX43" s="21"/>
      <c r="AY43" s="345"/>
      <c r="AZ43" s="348"/>
      <c r="BA43" s="21"/>
      <c r="BB43" s="21"/>
      <c r="BC43" s="345"/>
      <c r="BD43" s="348"/>
      <c r="BE43" s="21"/>
      <c r="BF43" s="21"/>
      <c r="BG43" s="345"/>
      <c r="BH43" s="348"/>
      <c r="BI43" s="21"/>
      <c r="BJ43" s="21"/>
      <c r="BK43" s="345"/>
    </row>
    <row r="44" spans="1:63" ht="60" x14ac:dyDescent="0.25">
      <c r="A44" s="15"/>
      <c r="B44" s="15"/>
      <c r="C44" s="15"/>
      <c r="D44" s="515"/>
      <c r="E44" s="356">
        <v>35</v>
      </c>
      <c r="F44" s="3" t="s">
        <v>1322</v>
      </c>
      <c r="G44" s="16" t="s">
        <v>553</v>
      </c>
      <c r="H44" s="22" t="s">
        <v>553</v>
      </c>
      <c r="I44" s="22" t="s">
        <v>553</v>
      </c>
      <c r="J44" s="15" t="s">
        <v>1323</v>
      </c>
      <c r="K44" s="16" t="s">
        <v>1235</v>
      </c>
      <c r="L44" s="16"/>
      <c r="M44" s="20"/>
      <c r="N44" s="37" t="s">
        <v>1699</v>
      </c>
      <c r="O44" s="725"/>
      <c r="P44" s="551"/>
      <c r="Q44" s="21"/>
      <c r="R44" s="21"/>
      <c r="S44" s="345"/>
      <c r="T44" s="346"/>
      <c r="U44" s="2"/>
      <c r="V44" s="2"/>
      <c r="W44" s="347"/>
      <c r="X44" s="348" t="s">
        <v>539</v>
      </c>
      <c r="Y44" s="21" t="s">
        <v>539</v>
      </c>
      <c r="Z44" s="21" t="s">
        <v>539</v>
      </c>
      <c r="AA44" s="345" t="s">
        <v>539</v>
      </c>
      <c r="AB44" s="348" t="s">
        <v>539</v>
      </c>
      <c r="AC44" s="21" t="s">
        <v>539</v>
      </c>
      <c r="AD44" s="21" t="s">
        <v>539</v>
      </c>
      <c r="AE44" s="345" t="s">
        <v>539</v>
      </c>
      <c r="AF44" s="348"/>
      <c r="AG44" s="21"/>
      <c r="AH44" s="21"/>
      <c r="AI44" s="345"/>
      <c r="AJ44" s="348"/>
      <c r="AK44" s="21"/>
      <c r="AL44" s="21"/>
      <c r="AM44" s="345"/>
      <c r="AN44" s="348"/>
      <c r="AO44" s="21"/>
      <c r="AP44" s="21"/>
      <c r="AQ44" s="345"/>
      <c r="AR44" s="348"/>
      <c r="AS44" s="21"/>
      <c r="AT44" s="21"/>
      <c r="AU44" s="345"/>
      <c r="AV44" s="348"/>
      <c r="AW44" s="21"/>
      <c r="AX44" s="21"/>
      <c r="AY44" s="345"/>
      <c r="AZ44" s="348"/>
      <c r="BA44" s="21"/>
      <c r="BB44" s="21"/>
      <c r="BC44" s="345"/>
      <c r="BD44" s="348"/>
      <c r="BE44" s="21"/>
      <c r="BF44" s="21"/>
      <c r="BG44" s="345"/>
      <c r="BH44" s="348"/>
      <c r="BI44" s="21"/>
      <c r="BJ44" s="21"/>
      <c r="BK44" s="345"/>
    </row>
    <row r="45" spans="1:63" ht="75" x14ac:dyDescent="0.25">
      <c r="A45" s="15"/>
      <c r="B45" s="15"/>
      <c r="C45" s="15"/>
      <c r="D45" s="45" t="s">
        <v>1218</v>
      </c>
      <c r="E45" s="7">
        <v>36</v>
      </c>
      <c r="F45" s="3" t="s">
        <v>1324</v>
      </c>
      <c r="G45" s="16" t="s">
        <v>553</v>
      </c>
      <c r="H45" s="22" t="s">
        <v>553</v>
      </c>
      <c r="I45" s="22" t="s">
        <v>553</v>
      </c>
      <c r="J45" s="15" t="s">
        <v>383</v>
      </c>
      <c r="K45" s="16" t="s">
        <v>1235</v>
      </c>
      <c r="L45" s="16"/>
      <c r="M45" s="20"/>
      <c r="N45" s="39"/>
      <c r="O45" s="725"/>
      <c r="P45" s="551"/>
      <c r="Q45" s="21"/>
      <c r="R45" s="21"/>
      <c r="S45" s="345"/>
      <c r="T45" s="346" t="s">
        <v>539</v>
      </c>
      <c r="U45" s="2" t="s">
        <v>539</v>
      </c>
      <c r="V45" s="2" t="s">
        <v>539</v>
      </c>
      <c r="W45" s="347" t="s">
        <v>539</v>
      </c>
      <c r="X45" s="348" t="s">
        <v>539</v>
      </c>
      <c r="Y45" s="21" t="s">
        <v>539</v>
      </c>
      <c r="Z45" s="21" t="s">
        <v>539</v>
      </c>
      <c r="AA45" s="345" t="s">
        <v>539</v>
      </c>
      <c r="AB45" s="348"/>
      <c r="AC45" s="21"/>
      <c r="AD45" s="21"/>
      <c r="AE45" s="345"/>
      <c r="AF45" s="348"/>
      <c r="AG45" s="21"/>
      <c r="AH45" s="21"/>
      <c r="AI45" s="345"/>
      <c r="AJ45" s="348"/>
      <c r="AK45" s="21"/>
      <c r="AL45" s="21"/>
      <c r="AM45" s="345"/>
      <c r="AN45" s="348"/>
      <c r="AO45" s="21"/>
      <c r="AP45" s="21"/>
      <c r="AQ45" s="345"/>
      <c r="AR45" s="348"/>
      <c r="AS45" s="21"/>
      <c r="AT45" s="21"/>
      <c r="AU45" s="345"/>
      <c r="AV45" s="348"/>
      <c r="AW45" s="21"/>
      <c r="AX45" s="21"/>
      <c r="AY45" s="345"/>
      <c r="AZ45" s="348"/>
      <c r="BA45" s="21"/>
      <c r="BB45" s="21"/>
      <c r="BC45" s="345"/>
      <c r="BD45" s="348"/>
      <c r="BE45" s="21"/>
      <c r="BF45" s="21"/>
      <c r="BG45" s="345"/>
      <c r="BH45" s="348"/>
      <c r="BI45" s="21"/>
      <c r="BJ45" s="21"/>
      <c r="BK45" s="345"/>
    </row>
    <row r="46" spans="1:63" ht="46.5" customHeight="1" x14ac:dyDescent="0.25">
      <c r="A46" s="3" t="s">
        <v>735</v>
      </c>
      <c r="B46" s="3" t="s">
        <v>448</v>
      </c>
      <c r="C46" s="3" t="s">
        <v>761</v>
      </c>
      <c r="D46" s="22" t="s">
        <v>1325</v>
      </c>
      <c r="E46" s="356">
        <v>37</v>
      </c>
      <c r="F46" s="3" t="s">
        <v>1326</v>
      </c>
      <c r="G46" s="16" t="s">
        <v>553</v>
      </c>
      <c r="H46" s="22" t="s">
        <v>553</v>
      </c>
      <c r="I46" s="22" t="s">
        <v>553</v>
      </c>
      <c r="J46" s="15" t="s">
        <v>1327</v>
      </c>
      <c r="K46" s="16" t="s">
        <v>1328</v>
      </c>
      <c r="L46" s="16"/>
      <c r="M46" s="20"/>
      <c r="N46" s="373" t="s">
        <v>1329</v>
      </c>
      <c r="O46" s="596"/>
      <c r="P46" s="596"/>
      <c r="Q46" s="21"/>
      <c r="R46" s="21"/>
      <c r="S46" s="21"/>
      <c r="T46" s="2" t="s">
        <v>539</v>
      </c>
      <c r="U46" s="2" t="s">
        <v>539</v>
      </c>
      <c r="V46" s="2" t="s">
        <v>539</v>
      </c>
      <c r="W46" s="2" t="s">
        <v>539</v>
      </c>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ht="115.5" customHeight="1" x14ac:dyDescent="0.25">
      <c r="A47" s="3"/>
      <c r="B47" s="3"/>
      <c r="C47" s="3"/>
      <c r="D47" s="505" t="s">
        <v>1700</v>
      </c>
      <c r="E47" s="7">
        <v>38</v>
      </c>
      <c r="F47" s="3" t="s">
        <v>1330</v>
      </c>
      <c r="G47" s="16" t="s">
        <v>553</v>
      </c>
      <c r="H47" s="22" t="s">
        <v>553</v>
      </c>
      <c r="I47" s="22" t="s">
        <v>553</v>
      </c>
      <c r="J47" s="465" t="s">
        <v>1701</v>
      </c>
      <c r="K47" s="16" t="s">
        <v>1235</v>
      </c>
      <c r="L47" s="16" t="s">
        <v>1331</v>
      </c>
      <c r="M47" s="20"/>
      <c r="N47" s="339"/>
      <c r="O47" s="549" t="s">
        <v>539</v>
      </c>
      <c r="P47" s="551"/>
      <c r="Q47" s="21" t="s">
        <v>539</v>
      </c>
      <c r="R47" s="21" t="s">
        <v>539</v>
      </c>
      <c r="S47" s="21" t="s">
        <v>539</v>
      </c>
      <c r="T47" s="2" t="s">
        <v>539</v>
      </c>
      <c r="U47" s="2" t="s">
        <v>539</v>
      </c>
      <c r="V47" s="2" t="s">
        <v>539</v>
      </c>
      <c r="W47" s="2" t="s">
        <v>539</v>
      </c>
      <c r="X47" s="21" t="s">
        <v>539</v>
      </c>
      <c r="Y47" s="21" t="s">
        <v>539</v>
      </c>
      <c r="Z47" s="21" t="s">
        <v>539</v>
      </c>
      <c r="AA47" s="21" t="s">
        <v>539</v>
      </c>
      <c r="AB47" s="21" t="s">
        <v>539</v>
      </c>
      <c r="AC47" s="21" t="s">
        <v>539</v>
      </c>
      <c r="AD47" s="21" t="s">
        <v>539</v>
      </c>
      <c r="AE47" s="21" t="s">
        <v>539</v>
      </c>
      <c r="AF47" s="21" t="s">
        <v>539</v>
      </c>
      <c r="AG47" s="21" t="s">
        <v>539</v>
      </c>
      <c r="AH47" s="21" t="s">
        <v>539</v>
      </c>
      <c r="AI47" s="21" t="s">
        <v>539</v>
      </c>
      <c r="AJ47" s="21" t="s">
        <v>539</v>
      </c>
      <c r="AK47" s="21" t="s">
        <v>539</v>
      </c>
      <c r="AL47" s="21" t="s">
        <v>539</v>
      </c>
      <c r="AM47" s="21" t="s">
        <v>539</v>
      </c>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row>
    <row r="48" spans="1:63" ht="85.5" customHeight="1" x14ac:dyDescent="0.25">
      <c r="A48" s="15"/>
      <c r="B48" s="15"/>
      <c r="C48" s="15"/>
      <c r="D48" s="602"/>
      <c r="E48" s="356">
        <v>39</v>
      </c>
      <c r="F48" s="466" t="s">
        <v>1702</v>
      </c>
      <c r="G48" s="16" t="s">
        <v>553</v>
      </c>
      <c r="H48" s="22" t="s">
        <v>553</v>
      </c>
      <c r="I48" s="22" t="s">
        <v>553</v>
      </c>
      <c r="J48" s="21"/>
      <c r="K48" s="15" t="s">
        <v>1703</v>
      </c>
      <c r="L48" s="15"/>
      <c r="M48" s="21"/>
      <c r="N48" s="467"/>
      <c r="O48" s="596"/>
      <c r="P48" s="596"/>
      <c r="Q48" s="21"/>
      <c r="R48" s="21"/>
      <c r="S48" s="21"/>
      <c r="T48" s="2"/>
      <c r="U48" s="2"/>
      <c r="V48" s="2"/>
      <c r="W48" s="2"/>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row>
    <row r="49" spans="1:63" ht="30" x14ac:dyDescent="0.25">
      <c r="A49" s="15"/>
      <c r="B49" s="15"/>
      <c r="C49" s="15"/>
      <c r="D49" s="602"/>
      <c r="E49" s="468">
        <v>40</v>
      </c>
      <c r="F49" s="469" t="s">
        <v>1704</v>
      </c>
      <c r="G49" s="16" t="s">
        <v>553</v>
      </c>
      <c r="H49" s="22" t="s">
        <v>553</v>
      </c>
      <c r="I49" s="22" t="s">
        <v>553</v>
      </c>
      <c r="J49" s="21"/>
      <c r="K49" s="15" t="s">
        <v>1705</v>
      </c>
      <c r="L49" s="15"/>
      <c r="M49" s="21"/>
      <c r="N49" s="467"/>
      <c r="O49" s="596"/>
      <c r="P49" s="596"/>
      <c r="Q49" s="21"/>
      <c r="R49" s="21"/>
      <c r="S49" s="21"/>
      <c r="T49" s="2"/>
      <c r="U49" s="2"/>
      <c r="V49" s="2"/>
      <c r="W49" s="2"/>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row>
    <row r="50" spans="1:63" ht="49.5" customHeight="1" x14ac:dyDescent="0.25">
      <c r="A50" s="15"/>
      <c r="B50" s="15"/>
      <c r="C50" s="15"/>
      <c r="D50" s="721" t="s">
        <v>1706</v>
      </c>
      <c r="E50" s="721"/>
      <c r="F50" s="721"/>
      <c r="G50" s="16" t="s">
        <v>553</v>
      </c>
      <c r="H50" s="22" t="s">
        <v>553</v>
      </c>
      <c r="I50" s="22" t="s">
        <v>553</v>
      </c>
      <c r="J50" s="21" t="s">
        <v>775</v>
      </c>
      <c r="K50" s="15" t="s">
        <v>1707</v>
      </c>
      <c r="L50" s="15"/>
      <c r="M50" s="21"/>
      <c r="N50" s="467"/>
      <c r="O50" s="596"/>
      <c r="P50" s="596"/>
      <c r="Q50" s="21"/>
      <c r="R50" s="21"/>
      <c r="S50" s="21"/>
      <c r="T50" s="2"/>
      <c r="U50" s="2"/>
      <c r="V50" s="2"/>
      <c r="W50" s="2"/>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row>
    <row r="51" spans="1:63" ht="60" customHeight="1" x14ac:dyDescent="0.25">
      <c r="A51" s="15"/>
      <c r="B51" s="15"/>
      <c r="C51" s="15"/>
      <c r="D51" s="505" t="s">
        <v>1708</v>
      </c>
      <c r="E51" s="2">
        <v>41</v>
      </c>
      <c r="F51" s="466" t="s">
        <v>1709</v>
      </c>
      <c r="G51" s="16" t="s">
        <v>553</v>
      </c>
      <c r="H51" s="22" t="s">
        <v>553</v>
      </c>
      <c r="I51" s="22" t="s">
        <v>553</v>
      </c>
      <c r="J51" s="21"/>
      <c r="K51" s="15" t="s">
        <v>1710</v>
      </c>
      <c r="L51" s="15"/>
      <c r="M51" s="21"/>
      <c r="N51" s="467"/>
      <c r="O51" s="596"/>
      <c r="P51" s="596"/>
      <c r="Q51" s="21"/>
      <c r="R51" s="21"/>
      <c r="S51" s="21"/>
      <c r="T51" s="2"/>
      <c r="U51" s="2"/>
      <c r="V51" s="2"/>
      <c r="W51" s="2"/>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row>
    <row r="52" spans="1:63" ht="45" x14ac:dyDescent="0.25">
      <c r="A52" s="3"/>
      <c r="B52" s="3"/>
      <c r="C52" s="3"/>
      <c r="D52" s="602"/>
      <c r="E52" s="7">
        <v>42</v>
      </c>
      <c r="F52" s="3" t="s">
        <v>1228</v>
      </c>
      <c r="G52" s="18" t="s">
        <v>553</v>
      </c>
      <c r="H52" s="20" t="s">
        <v>553</v>
      </c>
      <c r="I52" s="20" t="s">
        <v>553</v>
      </c>
      <c r="J52" s="15" t="s">
        <v>1229</v>
      </c>
      <c r="K52" s="16" t="s">
        <v>1230</v>
      </c>
      <c r="L52" s="16"/>
      <c r="M52" s="20"/>
      <c r="N52" s="339"/>
      <c r="O52" s="20"/>
      <c r="P52" s="20"/>
      <c r="Q52" s="21"/>
      <c r="R52" s="21"/>
      <c r="S52" s="21"/>
      <c r="T52" s="2"/>
      <c r="U52" s="2"/>
      <c r="V52" s="2"/>
      <c r="W52" s="2"/>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row>
    <row r="53" spans="1:63" ht="75" x14ac:dyDescent="0.25">
      <c r="A53" s="3"/>
      <c r="B53" s="3"/>
      <c r="C53" s="3"/>
      <c r="D53" s="602"/>
      <c r="E53" s="356">
        <v>43</v>
      </c>
      <c r="F53" s="15" t="s">
        <v>1711</v>
      </c>
      <c r="G53" s="16"/>
      <c r="H53" s="22"/>
      <c r="I53" s="22"/>
      <c r="J53" s="470" t="s">
        <v>1712</v>
      </c>
      <c r="K53" s="16"/>
      <c r="L53" s="16"/>
      <c r="M53" s="20"/>
      <c r="N53" s="373" t="s">
        <v>1713</v>
      </c>
      <c r="O53" s="20"/>
      <c r="P53" s="20"/>
      <c r="Q53" s="21"/>
      <c r="R53" s="21"/>
      <c r="S53" s="21"/>
      <c r="T53" s="2"/>
      <c r="U53" s="2"/>
      <c r="V53" s="2"/>
      <c r="W53" s="2"/>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row>
    <row r="54" spans="1:63" ht="60" x14ac:dyDescent="0.25">
      <c r="A54" s="3"/>
      <c r="B54" s="3"/>
      <c r="C54" s="3"/>
      <c r="D54" s="602"/>
      <c r="E54" s="7">
        <v>44</v>
      </c>
      <c r="F54" s="15" t="s">
        <v>1714</v>
      </c>
      <c r="G54" s="16"/>
      <c r="H54" s="22"/>
      <c r="I54" s="22"/>
      <c r="J54" s="470" t="s">
        <v>1715</v>
      </c>
      <c r="K54" s="16"/>
      <c r="L54" s="16"/>
      <c r="M54" s="20"/>
      <c r="N54" s="339"/>
      <c r="O54" s="20"/>
      <c r="P54" s="20"/>
      <c r="Q54" s="21"/>
      <c r="R54" s="21"/>
      <c r="S54" s="21"/>
      <c r="T54" s="2"/>
      <c r="U54" s="2"/>
      <c r="V54" s="2"/>
      <c r="W54" s="2"/>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row>
    <row r="55" spans="1:63" ht="45" x14ac:dyDescent="0.25">
      <c r="A55" s="3"/>
      <c r="B55" s="3"/>
      <c r="C55" s="3"/>
      <c r="D55" s="602"/>
      <c r="E55" s="7">
        <v>45</v>
      </c>
      <c r="F55" s="15" t="s">
        <v>1716</v>
      </c>
      <c r="G55" s="16"/>
      <c r="H55" s="22"/>
      <c r="I55" s="22"/>
      <c r="J55" s="470" t="s">
        <v>1717</v>
      </c>
      <c r="K55" s="16"/>
      <c r="L55" s="16"/>
      <c r="M55" s="20"/>
      <c r="N55" s="339"/>
      <c r="O55" s="20"/>
      <c r="P55" s="20"/>
      <c r="Q55" s="21"/>
      <c r="R55" s="21"/>
      <c r="S55" s="21"/>
      <c r="T55" s="2"/>
      <c r="U55" s="2"/>
      <c r="V55" s="2"/>
      <c r="W55" s="2"/>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row>
    <row r="56" spans="1:63" ht="45" x14ac:dyDescent="0.25">
      <c r="A56" s="3"/>
      <c r="B56" s="3"/>
      <c r="C56" s="3"/>
      <c r="D56" s="602"/>
      <c r="E56" s="7">
        <v>46</v>
      </c>
      <c r="F56" s="15" t="s">
        <v>1718</v>
      </c>
      <c r="G56" s="16"/>
      <c r="H56" s="22"/>
      <c r="I56" s="22"/>
      <c r="J56" s="15"/>
      <c r="K56" s="16"/>
      <c r="L56" s="16"/>
      <c r="M56" s="20"/>
      <c r="N56" s="339"/>
      <c r="O56" s="20"/>
      <c r="P56" s="20"/>
      <c r="Q56" s="21"/>
      <c r="R56" s="21"/>
      <c r="S56" s="21"/>
      <c r="T56" s="2"/>
      <c r="U56" s="2"/>
      <c r="V56" s="2"/>
      <c r="W56" s="2"/>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row>
    <row r="57" spans="1:63" ht="45" x14ac:dyDescent="0.25">
      <c r="A57" s="3"/>
      <c r="B57" s="3"/>
      <c r="C57" s="3"/>
      <c r="D57" s="602"/>
      <c r="E57" s="7">
        <v>47</v>
      </c>
      <c r="F57" s="15" t="s">
        <v>1719</v>
      </c>
      <c r="G57" s="16"/>
      <c r="H57" s="22"/>
      <c r="I57" s="22"/>
      <c r="J57" s="15"/>
      <c r="K57" s="16"/>
      <c r="L57" s="16"/>
      <c r="M57" s="20"/>
      <c r="N57" s="339"/>
      <c r="O57" s="20"/>
      <c r="P57" s="20"/>
      <c r="Q57" s="21"/>
      <c r="R57" s="21"/>
      <c r="S57" s="21"/>
      <c r="T57" s="2"/>
      <c r="U57" s="2"/>
      <c r="V57" s="2"/>
      <c r="W57" s="2"/>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row>
    <row r="58" spans="1:63" ht="60" x14ac:dyDescent="0.25">
      <c r="A58" s="3"/>
      <c r="B58" s="3"/>
      <c r="C58" s="3"/>
      <c r="D58" s="515"/>
      <c r="E58" s="7">
        <v>48</v>
      </c>
      <c r="F58" s="15" t="s">
        <v>1720</v>
      </c>
      <c r="G58" s="16"/>
      <c r="H58" s="22"/>
      <c r="I58" s="22"/>
      <c r="J58" s="15"/>
      <c r="K58" s="16"/>
      <c r="L58" s="16"/>
      <c r="M58" s="20"/>
      <c r="N58" s="339"/>
      <c r="O58" s="20"/>
      <c r="P58" s="20"/>
      <c r="Q58" s="21"/>
      <c r="R58" s="21"/>
      <c r="S58" s="21"/>
      <c r="T58" s="2"/>
      <c r="U58" s="2"/>
      <c r="V58" s="2"/>
      <c r="W58" s="2"/>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1:63" x14ac:dyDescent="0.25">
      <c r="A59" s="24"/>
      <c r="B59" s="24"/>
      <c r="C59" s="24"/>
      <c r="E59" s="4"/>
      <c r="F59" s="374"/>
      <c r="G59" s="32"/>
      <c r="H59" s="24"/>
      <c r="I59" s="24"/>
      <c r="J59" s="24"/>
      <c r="K59" s="32"/>
      <c r="L59" s="32"/>
    </row>
    <row r="60" spans="1:63" s="1" customFormat="1" x14ac:dyDescent="0.25">
      <c r="D60" s="34"/>
      <c r="E60" s="4"/>
      <c r="F60" s="374"/>
      <c r="G60" s="375"/>
      <c r="I60" s="376"/>
      <c r="J60" s="374"/>
      <c r="K60" s="376"/>
      <c r="L60" s="376"/>
      <c r="M60" s="4"/>
      <c r="N60" s="377"/>
    </row>
    <row r="61" spans="1:63" s="1" customFormat="1" ht="18" x14ac:dyDescent="0.25">
      <c r="D61" s="34"/>
      <c r="E61" s="4"/>
      <c r="G61" s="376"/>
      <c r="J61" s="378" t="s">
        <v>1332</v>
      </c>
      <c r="K61" s="379">
        <v>48</v>
      </c>
      <c r="L61" s="4"/>
      <c r="M61" s="4"/>
    </row>
    <row r="62" spans="1:63" s="1" customFormat="1" ht="18" x14ac:dyDescent="0.25">
      <c r="D62" s="34"/>
      <c r="E62" s="4"/>
      <c r="G62" s="376"/>
      <c r="J62" s="378" t="s">
        <v>1333</v>
      </c>
      <c r="K62" s="379">
        <v>23</v>
      </c>
      <c r="L62" s="376"/>
      <c r="M62" s="4"/>
      <c r="N62" s="377"/>
    </row>
    <row r="63" spans="1:63" s="1" customFormat="1" ht="18" x14ac:dyDescent="0.25">
      <c r="D63" s="34"/>
      <c r="E63" s="4"/>
      <c r="G63" s="376"/>
      <c r="J63" s="378" t="s">
        <v>203</v>
      </c>
      <c r="K63" s="380">
        <f>+K62*100/K61</f>
        <v>47.916666666666664</v>
      </c>
      <c r="L63" s="376"/>
      <c r="M63" s="4"/>
      <c r="N63" s="377"/>
    </row>
    <row r="64" spans="1:63" s="1" customFormat="1" x14ac:dyDescent="0.25">
      <c r="D64" s="34"/>
      <c r="E64" s="4"/>
      <c r="F64" s="374"/>
      <c r="G64" s="375"/>
      <c r="I64" s="376"/>
      <c r="J64" s="374"/>
      <c r="K64" s="376"/>
      <c r="L64" s="376"/>
      <c r="M64" s="4"/>
      <c r="N64" s="377"/>
    </row>
    <row r="65" spans="1:62" s="1" customFormat="1" x14ac:dyDescent="0.25">
      <c r="D65" s="34"/>
      <c r="E65" s="4"/>
      <c r="F65" s="374"/>
      <c r="G65" s="375"/>
      <c r="I65" s="376"/>
      <c r="J65" s="374"/>
      <c r="K65" s="376"/>
      <c r="L65" s="376"/>
      <c r="M65" s="4"/>
      <c r="N65" s="377"/>
    </row>
    <row r="66" spans="1:62" s="1" customFormat="1" ht="21.75" customHeight="1" x14ac:dyDescent="0.3">
      <c r="D66" s="722" t="s">
        <v>656</v>
      </c>
      <c r="E66" s="722"/>
      <c r="F66" s="722"/>
      <c r="G66" s="722"/>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699"/>
      <c r="AS66" s="699"/>
      <c r="AT66" s="699"/>
      <c r="AU66" s="699"/>
      <c r="AV66" s="699"/>
      <c r="AW66" s="699"/>
      <c r="AX66" s="699"/>
      <c r="AY66" s="699"/>
      <c r="AZ66" s="699"/>
      <c r="BA66" s="699"/>
      <c r="BB66" s="699"/>
      <c r="BC66" s="699"/>
      <c r="BD66" s="699"/>
      <c r="BE66" s="699"/>
      <c r="BF66" s="699"/>
      <c r="BG66" s="699"/>
      <c r="BH66" s="699"/>
      <c r="BI66" s="699"/>
      <c r="BJ66" s="8"/>
    </row>
    <row r="67" spans="1:62" s="1" customFormat="1" ht="68.25" customHeight="1" x14ac:dyDescent="0.3">
      <c r="D67" s="706" t="s">
        <v>657</v>
      </c>
      <c r="E67" s="706"/>
      <c r="F67" s="706" t="s">
        <v>10</v>
      </c>
      <c r="G67" s="706"/>
      <c r="H67" s="706"/>
      <c r="I67" s="706"/>
      <c r="J67" s="706"/>
      <c r="K67" s="719" t="s">
        <v>658</v>
      </c>
      <c r="L67" s="706" t="s">
        <v>527</v>
      </c>
      <c r="M67" s="706" t="s">
        <v>16</v>
      </c>
      <c r="N67" s="706" t="s">
        <v>312</v>
      </c>
      <c r="O67" s="382" t="s">
        <v>659</v>
      </c>
      <c r="P67" s="382"/>
      <c r="Q67" s="382" t="s">
        <v>660</v>
      </c>
      <c r="R67" s="382"/>
      <c r="S67" s="382" t="s">
        <v>661</v>
      </c>
      <c r="T67" s="2"/>
      <c r="U67" s="2" t="s">
        <v>662</v>
      </c>
      <c r="V67" s="2"/>
      <c r="W67" s="2" t="s">
        <v>663</v>
      </c>
      <c r="X67" s="382"/>
      <c r="Y67" s="382" t="s">
        <v>664</v>
      </c>
      <c r="Z67" s="382"/>
      <c r="AA67" s="382" t="s">
        <v>665</v>
      </c>
      <c r="AB67" s="382"/>
      <c r="AC67" s="382" t="s">
        <v>666</v>
      </c>
      <c r="AD67" s="382"/>
      <c r="AE67" s="382" t="s">
        <v>667</v>
      </c>
      <c r="AF67" s="382"/>
      <c r="AG67" s="382" t="s">
        <v>668</v>
      </c>
      <c r="AH67" s="382"/>
      <c r="AI67" s="382" t="s">
        <v>669</v>
      </c>
      <c r="AJ67" s="382"/>
      <c r="AK67" s="705" t="s">
        <v>670</v>
      </c>
      <c r="AL67" s="705"/>
      <c r="AM67" s="705" t="s">
        <v>671</v>
      </c>
      <c r="AN67" s="705"/>
      <c r="AO67" s="705"/>
      <c r="AP67" s="705"/>
      <c r="AQ67" s="705"/>
      <c r="AT67" s="384"/>
      <c r="AU67" s="384"/>
      <c r="AV67" s="384"/>
      <c r="AW67" s="384"/>
      <c r="AX67" s="699"/>
      <c r="AY67" s="699"/>
      <c r="AZ67" s="699"/>
      <c r="BA67" s="699"/>
      <c r="BB67" s="699"/>
      <c r="BC67" s="699"/>
      <c r="BD67" s="699"/>
      <c r="BE67" s="699"/>
      <c r="BF67" s="699"/>
      <c r="BG67" s="699"/>
      <c r="BH67" s="699"/>
      <c r="BI67" s="699"/>
      <c r="BJ67" s="8"/>
    </row>
    <row r="68" spans="1:62" s="1" customFormat="1" ht="21.75" customHeight="1" x14ac:dyDescent="0.3">
      <c r="D68" s="706"/>
      <c r="E68" s="706"/>
      <c r="F68" s="706"/>
      <c r="G68" s="706"/>
      <c r="H68" s="706"/>
      <c r="I68" s="706"/>
      <c r="J68" s="706"/>
      <c r="K68" s="719"/>
      <c r="L68" s="706"/>
      <c r="M68" s="706"/>
      <c r="N68" s="706"/>
      <c r="O68" s="385" t="s">
        <v>672</v>
      </c>
      <c r="P68" s="385" t="s">
        <v>358</v>
      </c>
      <c r="Q68" s="385" t="s">
        <v>672</v>
      </c>
      <c r="R68" s="385" t="s">
        <v>358</v>
      </c>
      <c r="S68" s="385" t="s">
        <v>672</v>
      </c>
      <c r="T68" s="275" t="s">
        <v>358</v>
      </c>
      <c r="U68" s="275" t="s">
        <v>672</v>
      </c>
      <c r="V68" s="275" t="s">
        <v>358</v>
      </c>
      <c r="W68" s="275" t="s">
        <v>672</v>
      </c>
      <c r="X68" s="385" t="s">
        <v>358</v>
      </c>
      <c r="Y68" s="385" t="s">
        <v>672</v>
      </c>
      <c r="Z68" s="385" t="s">
        <v>358</v>
      </c>
      <c r="AA68" s="385" t="s">
        <v>672</v>
      </c>
      <c r="AB68" s="385" t="s">
        <v>358</v>
      </c>
      <c r="AC68" s="385" t="s">
        <v>672</v>
      </c>
      <c r="AD68" s="385" t="s">
        <v>358</v>
      </c>
      <c r="AE68" s="385" t="s">
        <v>672</v>
      </c>
      <c r="AF68" s="385" t="s">
        <v>358</v>
      </c>
      <c r="AG68" s="385" t="s">
        <v>672</v>
      </c>
      <c r="AH68" s="385" t="s">
        <v>358</v>
      </c>
      <c r="AI68" s="385" t="s">
        <v>672</v>
      </c>
      <c r="AJ68" s="385" t="s">
        <v>358</v>
      </c>
      <c r="AK68" s="385" t="s">
        <v>672</v>
      </c>
      <c r="AL68" s="385" t="s">
        <v>358</v>
      </c>
      <c r="AM68" s="705"/>
      <c r="AN68" s="705"/>
      <c r="AO68" s="705"/>
      <c r="AP68" s="705"/>
      <c r="AQ68" s="705"/>
      <c r="AS68" s="384"/>
      <c r="AT68" s="384"/>
      <c r="AU68" s="384"/>
      <c r="AV68" s="384"/>
      <c r="AW68" s="384"/>
      <c r="AX68" s="699"/>
      <c r="AY68" s="699"/>
      <c r="AZ68" s="699"/>
      <c r="BA68" s="699"/>
      <c r="BB68" s="699"/>
      <c r="BC68" s="699"/>
      <c r="BD68" s="699"/>
      <c r="BE68" s="699"/>
      <c r="BF68" s="699"/>
      <c r="BG68" s="699"/>
      <c r="BH68" s="699"/>
      <c r="BI68" s="699"/>
      <c r="BJ68" s="8"/>
    </row>
    <row r="69" spans="1:62" s="1" customFormat="1" ht="35.25" customHeight="1" x14ac:dyDescent="0.3">
      <c r="D69" s="705" t="s">
        <v>673</v>
      </c>
      <c r="E69" s="705"/>
      <c r="F69" s="701" t="s">
        <v>1334</v>
      </c>
      <c r="G69" s="701"/>
      <c r="H69" s="701"/>
      <c r="I69" s="701"/>
      <c r="J69" s="701"/>
      <c r="K69" s="386" t="s">
        <v>1335</v>
      </c>
      <c r="L69" s="387">
        <v>0</v>
      </c>
      <c r="M69" s="382"/>
      <c r="N69" s="382" t="s">
        <v>1336</v>
      </c>
      <c r="O69" s="2"/>
      <c r="P69" s="2"/>
      <c r="Q69" s="2"/>
      <c r="R69" s="388"/>
      <c r="S69" s="388"/>
      <c r="T69" s="171"/>
      <c r="U69" s="2"/>
      <c r="V69" s="2"/>
      <c r="W69" s="2"/>
      <c r="X69" s="382"/>
      <c r="Y69" s="382"/>
      <c r="Z69" s="382"/>
      <c r="AA69" s="382"/>
      <c r="AB69" s="382"/>
      <c r="AC69" s="382"/>
      <c r="AD69" s="382"/>
      <c r="AE69" s="382"/>
      <c r="AF69" s="382"/>
      <c r="AG69" s="382"/>
      <c r="AH69" s="382"/>
      <c r="AI69" s="382"/>
      <c r="AJ69" s="382"/>
      <c r="AK69" s="382"/>
      <c r="AL69" s="382"/>
      <c r="AM69" s="705"/>
      <c r="AN69" s="705"/>
      <c r="AO69" s="705"/>
      <c r="AP69" s="705"/>
      <c r="AQ69" s="705"/>
      <c r="AR69" s="384"/>
      <c r="AS69" s="715"/>
      <c r="AT69" s="715"/>
      <c r="AU69" s="715"/>
      <c r="AV69" s="715"/>
      <c r="AW69" s="715"/>
      <c r="AX69" s="699"/>
      <c r="AY69" s="699"/>
      <c r="AZ69" s="699"/>
      <c r="BA69" s="699"/>
      <c r="BB69" s="699"/>
      <c r="BC69" s="699"/>
      <c r="BD69" s="699"/>
      <c r="BE69" s="699"/>
      <c r="BF69" s="699"/>
      <c r="BG69" s="699"/>
      <c r="BH69" s="699"/>
      <c r="BI69" s="699"/>
      <c r="BJ69" s="8"/>
    </row>
    <row r="70" spans="1:62" s="1" customFormat="1" ht="35.25" customHeight="1" x14ac:dyDescent="0.3">
      <c r="D70" s="705" t="s">
        <v>678</v>
      </c>
      <c r="E70" s="705"/>
      <c r="F70" s="701" t="s">
        <v>1337</v>
      </c>
      <c r="G70" s="701"/>
      <c r="H70" s="701"/>
      <c r="I70" s="701"/>
      <c r="J70" s="701"/>
      <c r="K70" s="386" t="s">
        <v>1338</v>
      </c>
      <c r="L70" s="387">
        <v>0.77</v>
      </c>
      <c r="M70" s="382" t="s">
        <v>1339</v>
      </c>
      <c r="N70" s="382"/>
      <c r="O70" s="2"/>
      <c r="P70" s="2"/>
      <c r="Q70" s="2"/>
      <c r="R70" s="388"/>
      <c r="S70" s="388"/>
      <c r="T70" s="171"/>
      <c r="U70" s="7"/>
      <c r="V70" s="7"/>
      <c r="W70" s="7"/>
      <c r="X70" s="383"/>
      <c r="Y70" s="383"/>
      <c r="Z70" s="383"/>
      <c r="AA70" s="383"/>
      <c r="AB70" s="383"/>
      <c r="AC70" s="383"/>
      <c r="AD70" s="383"/>
      <c r="AE70" s="383"/>
      <c r="AF70" s="383"/>
      <c r="AG70" s="383"/>
      <c r="AH70" s="383"/>
      <c r="AI70" s="383"/>
      <c r="AJ70" s="383"/>
      <c r="AK70" s="383"/>
      <c r="AL70" s="383"/>
      <c r="AM70" s="705"/>
      <c r="AN70" s="705"/>
      <c r="AO70" s="705"/>
      <c r="AP70" s="705"/>
      <c r="AQ70" s="705"/>
      <c r="AR70" s="389"/>
      <c r="AS70" s="715"/>
      <c r="AT70" s="715"/>
      <c r="AU70" s="715"/>
      <c r="AV70" s="715"/>
      <c r="AW70" s="715"/>
      <c r="AX70" s="699"/>
      <c r="AY70" s="699"/>
      <c r="AZ70" s="699"/>
      <c r="BA70" s="699"/>
      <c r="BB70" s="699"/>
      <c r="BC70" s="699"/>
      <c r="BD70" s="699"/>
      <c r="BE70" s="699"/>
      <c r="BF70" s="699"/>
      <c r="BG70" s="699"/>
      <c r="BH70" s="699"/>
      <c r="BI70" s="699"/>
      <c r="BJ70" s="8"/>
    </row>
    <row r="71" spans="1:62" s="1" customFormat="1" ht="35.25" customHeight="1" x14ac:dyDescent="0.3">
      <c r="D71" s="700" t="s">
        <v>682</v>
      </c>
      <c r="E71" s="700"/>
      <c r="F71" s="701" t="s">
        <v>1340</v>
      </c>
      <c r="G71" s="701"/>
      <c r="H71" s="701"/>
      <c r="I71" s="701"/>
      <c r="J71" s="701"/>
      <c r="K71" s="386"/>
      <c r="L71" s="390"/>
      <c r="M71" s="391" t="s">
        <v>1341</v>
      </c>
      <c r="N71" s="390"/>
      <c r="O71" s="2"/>
      <c r="P71" s="2"/>
      <c r="Q71" s="2"/>
      <c r="R71" s="388"/>
      <c r="S71" s="388"/>
      <c r="T71" s="171"/>
      <c r="U71" s="2"/>
      <c r="V71" s="2"/>
      <c r="W71" s="2"/>
      <c r="X71" s="382"/>
      <c r="Y71" s="382"/>
      <c r="Z71" s="382"/>
      <c r="AA71" s="382"/>
      <c r="AB71" s="382"/>
      <c r="AC71" s="382"/>
      <c r="AD71" s="382"/>
      <c r="AE71" s="382"/>
      <c r="AF71" s="382"/>
      <c r="AG71" s="382"/>
      <c r="AH71" s="382"/>
      <c r="AI71" s="382"/>
      <c r="AJ71" s="382"/>
      <c r="AK71" s="382"/>
      <c r="AL71" s="382"/>
      <c r="AM71" s="705"/>
      <c r="AN71" s="705"/>
      <c r="AO71" s="705"/>
      <c r="AP71" s="705"/>
      <c r="AQ71" s="705"/>
      <c r="AR71" s="715"/>
      <c r="AS71" s="715"/>
      <c r="AT71" s="715"/>
      <c r="AU71" s="715"/>
      <c r="AV71" s="715"/>
      <c r="AW71" s="715"/>
      <c r="AX71" s="699"/>
      <c r="AY71" s="699"/>
      <c r="AZ71" s="699"/>
      <c r="BA71" s="699"/>
      <c r="BB71" s="699"/>
      <c r="BC71" s="699"/>
      <c r="BD71" s="699"/>
      <c r="BE71" s="699"/>
      <c r="BF71" s="699"/>
      <c r="BG71" s="699"/>
      <c r="BH71" s="699"/>
      <c r="BI71" s="699"/>
      <c r="BJ71" s="699"/>
    </row>
    <row r="72" spans="1:62" s="1" customFormat="1" ht="35.25" customHeight="1" x14ac:dyDescent="0.3">
      <c r="D72" s="700"/>
      <c r="E72" s="700"/>
      <c r="F72" s="701" t="s">
        <v>1342</v>
      </c>
      <c r="G72" s="701"/>
      <c r="H72" s="701"/>
      <c r="I72" s="701"/>
      <c r="J72" s="701"/>
      <c r="K72" s="386" t="s">
        <v>1343</v>
      </c>
      <c r="L72" s="392">
        <v>0.8</v>
      </c>
      <c r="M72" s="391" t="s">
        <v>1344</v>
      </c>
      <c r="N72" s="390"/>
      <c r="O72" s="2"/>
      <c r="P72" s="2"/>
      <c r="Q72" s="2"/>
      <c r="R72" s="388"/>
      <c r="S72" s="388"/>
      <c r="T72" s="171"/>
      <c r="U72" s="2"/>
      <c r="V72" s="2"/>
      <c r="W72" s="2"/>
      <c r="X72" s="382"/>
      <c r="Y72" s="382"/>
      <c r="Z72" s="382"/>
      <c r="AA72" s="382"/>
      <c r="AB72" s="382"/>
      <c r="AC72" s="382"/>
      <c r="AD72" s="382"/>
      <c r="AE72" s="382"/>
      <c r="AF72" s="382"/>
      <c r="AG72" s="382"/>
      <c r="AH72" s="382"/>
      <c r="AI72" s="382"/>
      <c r="AJ72" s="382"/>
      <c r="AK72" s="382"/>
      <c r="AL72" s="382"/>
      <c r="AM72" s="705"/>
      <c r="AN72" s="705"/>
      <c r="AO72" s="705"/>
      <c r="AP72" s="705"/>
      <c r="AQ72" s="705"/>
      <c r="AR72" s="715"/>
      <c r="AS72" s="715"/>
      <c r="AT72" s="715"/>
      <c r="AU72" s="715"/>
      <c r="AV72" s="715"/>
      <c r="AW72" s="715"/>
      <c r="AX72" s="699"/>
      <c r="AY72" s="699"/>
      <c r="AZ72" s="699"/>
      <c r="BA72" s="699"/>
      <c r="BB72" s="699"/>
      <c r="BC72" s="699"/>
      <c r="BD72" s="699"/>
      <c r="BE72" s="699"/>
      <c r="BF72" s="699"/>
      <c r="BG72" s="699"/>
      <c r="BH72" s="699"/>
      <c r="BI72" s="699"/>
      <c r="BJ72" s="699"/>
    </row>
    <row r="73" spans="1:62" s="1" customFormat="1" ht="35.25" customHeight="1" x14ac:dyDescent="0.3">
      <c r="D73" s="700"/>
      <c r="E73" s="700"/>
      <c r="F73" s="701" t="s">
        <v>1345</v>
      </c>
      <c r="G73" s="701"/>
      <c r="H73" s="701"/>
      <c r="I73" s="701"/>
      <c r="J73" s="701"/>
      <c r="K73" s="386" t="s">
        <v>1346</v>
      </c>
      <c r="L73" s="392">
        <v>0</v>
      </c>
      <c r="M73" s="382"/>
      <c r="N73" s="382" t="s">
        <v>1347</v>
      </c>
      <c r="O73" s="2"/>
      <c r="P73" s="2"/>
      <c r="Q73" s="2"/>
      <c r="R73" s="388"/>
      <c r="S73" s="388"/>
      <c r="T73" s="171"/>
      <c r="U73" s="2"/>
      <c r="V73" s="2"/>
      <c r="W73" s="2"/>
      <c r="X73" s="382"/>
      <c r="Y73" s="382"/>
      <c r="Z73" s="382"/>
      <c r="AA73" s="382"/>
      <c r="AB73" s="382"/>
      <c r="AC73" s="382"/>
      <c r="AD73" s="382"/>
      <c r="AE73" s="382"/>
      <c r="AF73" s="382"/>
      <c r="AG73" s="382"/>
      <c r="AH73" s="382"/>
      <c r="AI73" s="382"/>
      <c r="AJ73" s="382"/>
      <c r="AK73" s="382"/>
      <c r="AL73" s="382"/>
      <c r="AM73" s="705"/>
      <c r="AN73" s="705"/>
      <c r="AO73" s="705"/>
      <c r="AP73" s="705"/>
      <c r="AQ73" s="705"/>
      <c r="AR73" s="715"/>
      <c r="AS73" s="715"/>
      <c r="AT73" s="715"/>
      <c r="AU73" s="715"/>
      <c r="AV73" s="715"/>
      <c r="AW73" s="715"/>
      <c r="AX73" s="699"/>
      <c r="AY73" s="699"/>
      <c r="AZ73" s="699"/>
      <c r="BA73" s="699"/>
      <c r="BB73" s="699"/>
      <c r="BC73" s="699"/>
      <c r="BD73" s="699"/>
      <c r="BE73" s="699"/>
      <c r="BF73" s="699"/>
      <c r="BG73" s="699"/>
      <c r="BH73" s="699"/>
      <c r="BI73" s="699"/>
      <c r="BJ73" s="699"/>
    </row>
    <row r="74" spans="1:62" s="1" customFormat="1" ht="35.25" customHeight="1" x14ac:dyDescent="0.3">
      <c r="D74" s="700"/>
      <c r="E74" s="700"/>
      <c r="F74" s="701" t="s">
        <v>1348</v>
      </c>
      <c r="G74" s="701"/>
      <c r="H74" s="701"/>
      <c r="I74" s="701"/>
      <c r="J74" s="701"/>
      <c r="K74" s="386" t="s">
        <v>1346</v>
      </c>
      <c r="L74" s="392">
        <v>0</v>
      </c>
      <c r="M74" s="382"/>
      <c r="N74" s="382" t="s">
        <v>1347</v>
      </c>
      <c r="O74" s="2"/>
      <c r="P74" s="2"/>
      <c r="Q74" s="2"/>
      <c r="R74" s="388"/>
      <c r="S74" s="388"/>
      <c r="T74" s="171"/>
      <c r="U74" s="2"/>
      <c r="V74" s="2"/>
      <c r="W74" s="2"/>
      <c r="X74" s="382"/>
      <c r="Y74" s="382"/>
      <c r="Z74" s="382"/>
      <c r="AA74" s="382"/>
      <c r="AB74" s="382"/>
      <c r="AC74" s="382"/>
      <c r="AD74" s="382"/>
      <c r="AE74" s="382"/>
      <c r="AF74" s="382"/>
      <c r="AG74" s="382"/>
      <c r="AH74" s="382"/>
      <c r="AI74" s="382"/>
      <c r="AJ74" s="382"/>
      <c r="AK74" s="382"/>
      <c r="AL74" s="382"/>
      <c r="AM74" s="705"/>
      <c r="AN74" s="705"/>
      <c r="AO74" s="705"/>
      <c r="AP74" s="705"/>
      <c r="AQ74" s="705"/>
      <c r="AR74" s="715"/>
      <c r="AS74" s="715"/>
      <c r="AT74" s="715"/>
      <c r="AU74" s="715"/>
      <c r="AV74" s="715"/>
      <c r="AW74" s="715"/>
      <c r="AX74" s="699"/>
      <c r="AY74" s="699"/>
      <c r="AZ74" s="699"/>
      <c r="BA74" s="699"/>
      <c r="BB74" s="699"/>
      <c r="BC74" s="699"/>
      <c r="BD74" s="699"/>
      <c r="BE74" s="699"/>
      <c r="BF74" s="699"/>
      <c r="BG74" s="699"/>
      <c r="BH74" s="699"/>
      <c r="BI74" s="699"/>
      <c r="BJ74" s="699"/>
    </row>
    <row r="75" spans="1:62" s="1" customFormat="1" ht="35.25" customHeight="1" x14ac:dyDescent="0.3">
      <c r="D75" s="700"/>
      <c r="E75" s="700"/>
      <c r="F75" s="701" t="s">
        <v>1349</v>
      </c>
      <c r="G75" s="701"/>
      <c r="H75" s="701"/>
      <c r="I75" s="701"/>
      <c r="J75" s="701"/>
      <c r="K75" s="386" t="s">
        <v>1346</v>
      </c>
      <c r="L75" s="392">
        <v>0.11</v>
      </c>
      <c r="M75" s="391" t="s">
        <v>1350</v>
      </c>
      <c r="N75" s="390"/>
      <c r="O75" s="2"/>
      <c r="P75" s="2"/>
      <c r="Q75" s="2"/>
      <c r="R75" s="388"/>
      <c r="S75" s="388"/>
      <c r="T75" s="171"/>
      <c r="U75" s="2"/>
      <c r="V75" s="2"/>
      <c r="W75" s="2"/>
      <c r="X75" s="382"/>
      <c r="Y75" s="382"/>
      <c r="Z75" s="382"/>
      <c r="AA75" s="382"/>
      <c r="AB75" s="382"/>
      <c r="AC75" s="382"/>
      <c r="AD75" s="382"/>
      <c r="AE75" s="382"/>
      <c r="AF75" s="382"/>
      <c r="AG75" s="382"/>
      <c r="AH75" s="382"/>
      <c r="AI75" s="382"/>
      <c r="AJ75" s="382"/>
      <c r="AK75" s="382"/>
      <c r="AL75" s="382"/>
      <c r="AM75" s="705"/>
      <c r="AN75" s="705"/>
      <c r="AO75" s="705"/>
      <c r="AP75" s="705"/>
      <c r="AQ75" s="705"/>
      <c r="AR75" s="715"/>
      <c r="AS75" s="715"/>
      <c r="AT75" s="715"/>
      <c r="AU75" s="715"/>
      <c r="AV75" s="715"/>
      <c r="AW75" s="715"/>
      <c r="AX75" s="699"/>
      <c r="AY75" s="699"/>
      <c r="AZ75" s="699"/>
      <c r="BA75" s="699"/>
      <c r="BB75" s="699"/>
      <c r="BC75" s="699"/>
      <c r="BD75" s="699"/>
      <c r="BE75" s="699"/>
      <c r="BF75" s="699"/>
      <c r="BG75" s="699"/>
      <c r="BH75" s="699"/>
      <c r="BI75" s="699"/>
      <c r="BJ75" s="699"/>
    </row>
    <row r="76" spans="1:62" s="1" customFormat="1" ht="35.25" customHeight="1" x14ac:dyDescent="0.3">
      <c r="D76" s="700"/>
      <c r="E76" s="700"/>
      <c r="F76" s="701" t="s">
        <v>1351</v>
      </c>
      <c r="G76" s="701"/>
      <c r="H76" s="701"/>
      <c r="I76" s="701"/>
      <c r="J76" s="701"/>
      <c r="K76" s="386" t="s">
        <v>1335</v>
      </c>
      <c r="L76" s="392">
        <v>1</v>
      </c>
      <c r="M76" s="382" t="s">
        <v>1352</v>
      </c>
      <c r="N76" s="390"/>
      <c r="O76" s="2"/>
      <c r="P76" s="2"/>
      <c r="Q76" s="2"/>
      <c r="R76" s="388"/>
      <c r="S76" s="388"/>
      <c r="T76" s="171"/>
      <c r="U76" s="2"/>
      <c r="V76" s="2"/>
      <c r="W76" s="2"/>
      <c r="X76" s="382"/>
      <c r="Y76" s="382"/>
      <c r="Z76" s="382"/>
      <c r="AA76" s="382"/>
      <c r="AB76" s="382"/>
      <c r="AC76" s="382"/>
      <c r="AD76" s="382"/>
      <c r="AE76" s="382"/>
      <c r="AF76" s="382"/>
      <c r="AG76" s="382"/>
      <c r="AH76" s="382"/>
      <c r="AI76" s="382"/>
      <c r="AJ76" s="382"/>
      <c r="AK76" s="382"/>
      <c r="AL76" s="382"/>
      <c r="AM76" s="705"/>
      <c r="AN76" s="705"/>
      <c r="AO76" s="705"/>
      <c r="AP76" s="705"/>
      <c r="AQ76" s="705"/>
      <c r="AR76" s="715"/>
      <c r="AS76" s="715"/>
      <c r="AT76" s="715"/>
      <c r="AU76" s="715"/>
      <c r="AV76" s="715"/>
      <c r="AW76" s="715"/>
      <c r="AX76" s="699"/>
      <c r="AY76" s="699"/>
      <c r="AZ76" s="699"/>
      <c r="BA76" s="699"/>
      <c r="BB76" s="699"/>
      <c r="BC76" s="699"/>
      <c r="BD76" s="699"/>
      <c r="BE76" s="699"/>
      <c r="BF76" s="699"/>
      <c r="BG76" s="699"/>
      <c r="BH76" s="699"/>
      <c r="BI76" s="699"/>
      <c r="BJ76" s="699"/>
    </row>
    <row r="77" spans="1:62" s="1" customFormat="1" ht="35.25" customHeight="1" x14ac:dyDescent="0.3">
      <c r="D77" s="705" t="s">
        <v>685</v>
      </c>
      <c r="E77" s="705"/>
      <c r="F77" s="701" t="s">
        <v>1353</v>
      </c>
      <c r="G77" s="701"/>
      <c r="H77" s="701"/>
      <c r="I77" s="701"/>
      <c r="J77" s="701"/>
      <c r="K77" s="386" t="s">
        <v>1354</v>
      </c>
      <c r="L77" s="390"/>
      <c r="M77" s="382" t="s">
        <v>1355</v>
      </c>
      <c r="N77" s="382"/>
      <c r="O77" s="382"/>
      <c r="P77" s="382"/>
      <c r="Q77" s="382"/>
      <c r="R77" s="382"/>
      <c r="S77" s="382"/>
      <c r="T77" s="2"/>
      <c r="U77" s="7"/>
      <c r="V77" s="7"/>
      <c r="W77" s="7"/>
      <c r="X77" s="383"/>
      <c r="Y77" s="383"/>
      <c r="Z77" s="383"/>
      <c r="AA77" s="383"/>
      <c r="AB77" s="383"/>
      <c r="AC77" s="383"/>
      <c r="AD77" s="383"/>
      <c r="AE77" s="383"/>
      <c r="AF77" s="383"/>
      <c r="AG77" s="383"/>
      <c r="AH77" s="383"/>
      <c r="AI77" s="383"/>
      <c r="AJ77" s="383"/>
      <c r="AK77" s="383"/>
      <c r="AL77" s="383"/>
      <c r="AM77" s="705"/>
      <c r="AN77" s="705"/>
      <c r="AO77" s="705"/>
      <c r="AP77" s="705"/>
      <c r="AQ77" s="705"/>
      <c r="AR77" s="389"/>
      <c r="AS77" s="715"/>
      <c r="AT77" s="715"/>
      <c r="AU77" s="715"/>
      <c r="AV77" s="715"/>
      <c r="AW77" s="715"/>
      <c r="AX77" s="699"/>
      <c r="AY77" s="699"/>
      <c r="AZ77" s="699"/>
      <c r="BA77" s="699"/>
      <c r="BB77" s="699"/>
      <c r="BC77" s="699"/>
      <c r="BD77" s="699"/>
      <c r="BE77" s="699"/>
      <c r="BF77" s="699"/>
      <c r="BG77" s="699"/>
      <c r="BH77" s="699"/>
      <c r="BI77" s="699"/>
      <c r="BJ77" s="8"/>
    </row>
    <row r="78" spans="1:62" s="1" customFormat="1" ht="21.75" customHeight="1" x14ac:dyDescent="0.3">
      <c r="D78" s="389"/>
      <c r="E78" s="389"/>
      <c r="F78" s="393"/>
      <c r="G78" s="393"/>
      <c r="H78" s="393"/>
      <c r="I78" s="393"/>
      <c r="J78" s="393"/>
      <c r="K78" s="393"/>
      <c r="L78" s="394"/>
      <c r="M78" s="394"/>
      <c r="N78" s="395"/>
      <c r="O78" s="395"/>
      <c r="P78" s="395"/>
      <c r="Q78" s="395"/>
      <c r="R78" s="395"/>
      <c r="S78" s="395"/>
      <c r="T78" s="396"/>
      <c r="U78" s="4"/>
      <c r="V78" s="4"/>
      <c r="W78" s="4"/>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8"/>
      <c r="AY78" s="8"/>
      <c r="AZ78" s="8"/>
      <c r="BA78" s="8"/>
      <c r="BB78" s="8"/>
      <c r="BC78" s="8"/>
      <c r="BD78" s="8"/>
      <c r="BE78" s="8"/>
      <c r="BF78" s="8"/>
      <c r="BG78" s="8"/>
      <c r="BH78" s="8"/>
      <c r="BI78" s="8"/>
      <c r="BJ78" s="8"/>
    </row>
    <row r="79" spans="1:62" s="1" customFormat="1" ht="21.75" customHeight="1" x14ac:dyDescent="0.3">
      <c r="B79" s="376"/>
      <c r="C79" s="376"/>
      <c r="D79" s="34"/>
      <c r="E79" s="34"/>
      <c r="F79" s="376"/>
      <c r="G79" s="376"/>
      <c r="H79" s="376"/>
      <c r="I79" s="376"/>
      <c r="J79" s="374"/>
      <c r="K79" s="376"/>
      <c r="L79" s="374"/>
      <c r="M79" s="374"/>
      <c r="N79" s="396"/>
      <c r="O79" s="396"/>
      <c r="P79" s="396"/>
      <c r="Q79" s="396"/>
      <c r="R79" s="396"/>
      <c r="S79" s="396"/>
      <c r="T79" s="396"/>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25"/>
      <c r="AY79" s="25"/>
      <c r="AZ79" s="25"/>
      <c r="BA79" s="25"/>
      <c r="BB79" s="25"/>
      <c r="BC79" s="25"/>
      <c r="BD79" s="25"/>
      <c r="BE79" s="25"/>
      <c r="BF79" s="25"/>
      <c r="BG79" s="25"/>
      <c r="BH79" s="25"/>
      <c r="BI79" s="25"/>
      <c r="BJ79" s="25"/>
    </row>
    <row r="80" spans="1:62" s="1" customFormat="1" ht="21.75" customHeight="1" x14ac:dyDescent="0.3">
      <c r="A80" s="712" t="s">
        <v>689</v>
      </c>
      <c r="B80" s="713"/>
      <c r="C80" s="713"/>
      <c r="D80" s="713"/>
      <c r="E80" s="713"/>
      <c r="F80" s="713"/>
      <c r="G80" s="713"/>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699"/>
      <c r="AR80" s="699"/>
      <c r="AS80" s="699"/>
      <c r="AT80" s="699"/>
      <c r="AU80" s="699"/>
      <c r="AV80" s="699"/>
      <c r="AW80" s="699"/>
      <c r="AX80" s="699"/>
      <c r="AY80" s="699"/>
      <c r="AZ80" s="699"/>
      <c r="BA80" s="699"/>
      <c r="BB80" s="699"/>
      <c r="BC80" s="699"/>
      <c r="BD80" s="699"/>
      <c r="BE80" s="699"/>
      <c r="BF80" s="699"/>
      <c r="BG80" s="699"/>
      <c r="BH80" s="699"/>
      <c r="BI80" s="699"/>
      <c r="BJ80" s="699"/>
    </row>
    <row r="81" spans="1:62" s="1" customFormat="1" ht="68.25" customHeight="1" x14ac:dyDescent="0.3">
      <c r="A81" s="706" t="s">
        <v>690</v>
      </c>
      <c r="B81" s="706" t="s">
        <v>691</v>
      </c>
      <c r="C81" s="706"/>
      <c r="D81" s="724" t="s">
        <v>692</v>
      </c>
      <c r="E81" s="724"/>
      <c r="F81" s="706" t="s">
        <v>693</v>
      </c>
      <c r="G81" s="719" t="s">
        <v>694</v>
      </c>
      <c r="H81" s="706" t="s">
        <v>695</v>
      </c>
      <c r="I81" s="706"/>
      <c r="J81" s="706"/>
      <c r="K81" s="719" t="s">
        <v>696</v>
      </c>
      <c r="L81" s="706" t="s">
        <v>312</v>
      </c>
      <c r="M81" s="706" t="s">
        <v>527</v>
      </c>
      <c r="N81" s="706" t="s">
        <v>16</v>
      </c>
      <c r="O81" s="382" t="s">
        <v>659</v>
      </c>
      <c r="P81" s="382" t="s">
        <v>660</v>
      </c>
      <c r="Q81" s="382"/>
      <c r="R81" s="704" t="s">
        <v>661</v>
      </c>
      <c r="S81" s="704"/>
      <c r="T81" s="711" t="s">
        <v>662</v>
      </c>
      <c r="U81" s="711"/>
      <c r="V81" s="711" t="s">
        <v>663</v>
      </c>
      <c r="W81" s="711"/>
      <c r="X81" s="704" t="s">
        <v>664</v>
      </c>
      <c r="Y81" s="704"/>
      <c r="Z81" s="704" t="s">
        <v>665</v>
      </c>
      <c r="AA81" s="704"/>
      <c r="AB81" s="704" t="s">
        <v>666</v>
      </c>
      <c r="AC81" s="704"/>
      <c r="AD81" s="704" t="s">
        <v>667</v>
      </c>
      <c r="AE81" s="704"/>
      <c r="AF81" s="704" t="s">
        <v>668</v>
      </c>
      <c r="AG81" s="704"/>
      <c r="AH81" s="704" t="s">
        <v>669</v>
      </c>
      <c r="AI81" s="704"/>
      <c r="AJ81" s="704" t="s">
        <v>670</v>
      </c>
      <c r="AK81" s="704"/>
      <c r="AL81" s="705" t="s">
        <v>671</v>
      </c>
      <c r="AM81" s="705"/>
      <c r="AN81" s="705"/>
      <c r="AO81" s="705"/>
      <c r="AP81" s="705"/>
      <c r="AQ81" s="699"/>
      <c r="AR81" s="699"/>
      <c r="AS81" s="699"/>
      <c r="AT81" s="699"/>
      <c r="AU81" s="699"/>
      <c r="AV81" s="699"/>
      <c r="AW81" s="699"/>
      <c r="AX81" s="699"/>
      <c r="AY81" s="699"/>
      <c r="AZ81" s="699"/>
      <c r="BA81" s="699"/>
      <c r="BB81" s="699"/>
      <c r="BC81" s="699"/>
      <c r="BD81" s="699"/>
      <c r="BE81" s="699"/>
      <c r="BF81" s="699"/>
      <c r="BG81" s="699"/>
      <c r="BH81" s="699"/>
      <c r="BI81" s="699"/>
      <c r="BJ81" s="699"/>
    </row>
    <row r="82" spans="1:62" s="1" customFormat="1" ht="21.75" customHeight="1" x14ac:dyDescent="0.3">
      <c r="A82" s="706"/>
      <c r="B82" s="706"/>
      <c r="C82" s="706"/>
      <c r="D82" s="724"/>
      <c r="E82" s="724"/>
      <c r="F82" s="706"/>
      <c r="G82" s="719"/>
      <c r="H82" s="706"/>
      <c r="I82" s="706"/>
      <c r="J82" s="706"/>
      <c r="K82" s="719"/>
      <c r="L82" s="706"/>
      <c r="M82" s="706"/>
      <c r="N82" s="706"/>
      <c r="O82" s="385" t="s">
        <v>358</v>
      </c>
      <c r="P82" s="385" t="s">
        <v>672</v>
      </c>
      <c r="Q82" s="385" t="s">
        <v>358</v>
      </c>
      <c r="R82" s="385" t="s">
        <v>672</v>
      </c>
      <c r="S82" s="385" t="s">
        <v>358</v>
      </c>
      <c r="T82" s="275" t="s">
        <v>672</v>
      </c>
      <c r="U82" s="275" t="s">
        <v>358</v>
      </c>
      <c r="V82" s="275" t="s">
        <v>672</v>
      </c>
      <c r="W82" s="275" t="s">
        <v>358</v>
      </c>
      <c r="X82" s="385" t="s">
        <v>672</v>
      </c>
      <c r="Y82" s="385" t="s">
        <v>358</v>
      </c>
      <c r="Z82" s="385" t="s">
        <v>672</v>
      </c>
      <c r="AA82" s="385" t="s">
        <v>358</v>
      </c>
      <c r="AB82" s="385" t="s">
        <v>672</v>
      </c>
      <c r="AC82" s="385" t="s">
        <v>358</v>
      </c>
      <c r="AD82" s="385" t="s">
        <v>672</v>
      </c>
      <c r="AE82" s="385" t="s">
        <v>358</v>
      </c>
      <c r="AF82" s="385" t="s">
        <v>672</v>
      </c>
      <c r="AG82" s="385" t="s">
        <v>358</v>
      </c>
      <c r="AH82" s="385" t="s">
        <v>672</v>
      </c>
      <c r="AI82" s="385" t="s">
        <v>358</v>
      </c>
      <c r="AJ82" s="385" t="s">
        <v>672</v>
      </c>
      <c r="AK82" s="385" t="s">
        <v>358</v>
      </c>
      <c r="AL82" s="705"/>
      <c r="AM82" s="705"/>
      <c r="AN82" s="705"/>
      <c r="AO82" s="705"/>
      <c r="AP82" s="705"/>
      <c r="AQ82" s="699"/>
      <c r="AR82" s="699"/>
      <c r="AS82" s="699"/>
      <c r="AT82" s="699"/>
      <c r="AU82" s="699"/>
      <c r="AV82" s="699"/>
      <c r="AW82" s="699"/>
      <c r="AX82" s="699"/>
      <c r="AY82" s="699"/>
      <c r="AZ82" s="699"/>
      <c r="BA82" s="699"/>
      <c r="BB82" s="699"/>
      <c r="BC82" s="699"/>
      <c r="BD82" s="699"/>
      <c r="BE82" s="699"/>
      <c r="BF82" s="699"/>
      <c r="BG82" s="699"/>
      <c r="BH82" s="699"/>
      <c r="BI82" s="699"/>
      <c r="BJ82" s="699"/>
    </row>
    <row r="83" spans="1:62" s="1" customFormat="1" ht="105" customHeight="1" x14ac:dyDescent="0.3">
      <c r="A83" s="390" t="s">
        <v>1356</v>
      </c>
      <c r="B83" s="701" t="s">
        <v>1357</v>
      </c>
      <c r="C83" s="701"/>
      <c r="D83" s="700" t="s">
        <v>1358</v>
      </c>
      <c r="E83" s="700"/>
      <c r="F83" s="390" t="s">
        <v>1359</v>
      </c>
      <c r="G83" s="386" t="s">
        <v>1360</v>
      </c>
      <c r="H83" s="723" t="s">
        <v>1361</v>
      </c>
      <c r="I83" s="723"/>
      <c r="J83" s="723"/>
      <c r="K83" s="386" t="s">
        <v>1360</v>
      </c>
      <c r="L83" s="390" t="s">
        <v>1362</v>
      </c>
      <c r="M83" s="381">
        <v>100</v>
      </c>
      <c r="N83" s="383" t="s">
        <v>1363</v>
      </c>
      <c r="O83" s="383"/>
      <c r="P83" s="383"/>
      <c r="Q83" s="383"/>
      <c r="R83" s="383"/>
      <c r="S83" s="383"/>
      <c r="T83" s="7"/>
      <c r="U83" s="7"/>
      <c r="V83" s="7"/>
      <c r="W83" s="7"/>
      <c r="X83" s="383"/>
      <c r="Y83" s="383"/>
      <c r="Z83" s="383"/>
      <c r="AA83" s="383"/>
      <c r="AB83" s="383"/>
      <c r="AC83" s="383"/>
      <c r="AD83" s="383"/>
      <c r="AE83" s="383"/>
      <c r="AF83" s="383"/>
      <c r="AG83" s="383"/>
      <c r="AH83" s="383"/>
      <c r="AI83" s="383"/>
      <c r="AJ83" s="383"/>
      <c r="AK83" s="383"/>
      <c r="AL83" s="705"/>
      <c r="AM83" s="705"/>
      <c r="AN83" s="705"/>
      <c r="AO83" s="705"/>
      <c r="AP83" s="705"/>
      <c r="AQ83" s="699"/>
      <c r="AR83" s="699"/>
      <c r="AS83" s="699"/>
      <c r="AT83" s="699"/>
      <c r="AU83" s="699"/>
      <c r="AV83" s="699"/>
      <c r="AW83" s="699"/>
      <c r="AX83" s="699"/>
      <c r="AY83" s="699"/>
      <c r="AZ83" s="699"/>
      <c r="BA83" s="699"/>
      <c r="BB83" s="699"/>
      <c r="BC83" s="699"/>
      <c r="BD83" s="699"/>
      <c r="BE83" s="699"/>
      <c r="BF83" s="699"/>
      <c r="BG83" s="699"/>
      <c r="BH83" s="699"/>
      <c r="BI83" s="699"/>
      <c r="BJ83" s="699"/>
    </row>
    <row r="84" spans="1:62" s="1" customFormat="1" ht="21.75" customHeight="1" x14ac:dyDescent="0.3">
      <c r="A84" s="394"/>
      <c r="B84" s="718"/>
      <c r="C84" s="718"/>
      <c r="D84" s="389"/>
      <c r="E84" s="397"/>
      <c r="F84" s="397"/>
      <c r="G84" s="720"/>
      <c r="H84" s="720"/>
      <c r="I84" s="720"/>
      <c r="J84" s="397"/>
      <c r="K84" s="398"/>
      <c r="L84" s="399"/>
      <c r="M84" s="399"/>
      <c r="N84" s="389"/>
      <c r="O84" s="389"/>
      <c r="P84" s="389"/>
      <c r="Q84" s="389"/>
      <c r="R84" s="389"/>
      <c r="S84" s="389"/>
      <c r="T84" s="4"/>
      <c r="U84" s="4"/>
      <c r="V84" s="4"/>
      <c r="W84" s="4"/>
      <c r="X84" s="389"/>
      <c r="Y84" s="389"/>
      <c r="Z84" s="389"/>
      <c r="AA84" s="389"/>
      <c r="AB84" s="389"/>
      <c r="AC84" s="389"/>
      <c r="AD84" s="389"/>
      <c r="AE84" s="389"/>
      <c r="AF84" s="389"/>
      <c r="AG84" s="389"/>
      <c r="AH84" s="389"/>
      <c r="AI84" s="389"/>
      <c r="AJ84" s="389"/>
      <c r="AK84" s="389"/>
      <c r="AL84" s="715"/>
      <c r="AM84" s="715"/>
      <c r="AN84" s="715"/>
      <c r="AO84" s="715"/>
      <c r="AP84" s="715"/>
      <c r="AQ84" s="699"/>
      <c r="AR84" s="699"/>
      <c r="AS84" s="699"/>
      <c r="AT84" s="699"/>
      <c r="AU84" s="699"/>
      <c r="AV84" s="699"/>
      <c r="AW84" s="699"/>
      <c r="AX84" s="699"/>
      <c r="AY84" s="699"/>
      <c r="AZ84" s="699"/>
      <c r="BA84" s="699"/>
      <c r="BB84" s="699"/>
      <c r="BC84" s="699"/>
      <c r="BD84" s="699"/>
      <c r="BE84" s="699"/>
      <c r="BF84" s="699"/>
      <c r="BG84" s="699"/>
      <c r="BH84" s="699"/>
      <c r="BI84" s="699"/>
      <c r="BJ84" s="699"/>
    </row>
    <row r="85" spans="1:62" s="1" customFormat="1" ht="21.75" customHeight="1" x14ac:dyDescent="0.3">
      <c r="A85" s="712" t="s">
        <v>697</v>
      </c>
      <c r="B85" s="713"/>
      <c r="C85" s="713"/>
      <c r="D85" s="713"/>
      <c r="E85" s="713"/>
      <c r="F85" s="713"/>
      <c r="G85" s="713"/>
      <c r="H85" s="713"/>
      <c r="I85" s="713"/>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699"/>
      <c r="AP85" s="699"/>
      <c r="AQ85" s="699"/>
      <c r="AR85" s="699"/>
      <c r="AS85" s="699"/>
      <c r="AT85" s="699"/>
      <c r="AU85" s="699"/>
      <c r="AV85" s="699"/>
      <c r="AW85" s="699"/>
      <c r="AX85" s="699"/>
      <c r="AY85" s="699"/>
      <c r="AZ85" s="699"/>
      <c r="BA85" s="699"/>
      <c r="BB85" s="699"/>
      <c r="BC85" s="699"/>
      <c r="BD85" s="699"/>
      <c r="BE85" s="699"/>
      <c r="BF85" s="699"/>
      <c r="BG85" s="699"/>
      <c r="BH85" s="699"/>
      <c r="BI85" s="699"/>
      <c r="BJ85" s="8"/>
    </row>
    <row r="86" spans="1:62" s="1" customFormat="1" ht="53.25" customHeight="1" x14ac:dyDescent="0.3">
      <c r="A86" s="706" t="s">
        <v>698</v>
      </c>
      <c r="B86" s="706"/>
      <c r="C86" s="706" t="s">
        <v>699</v>
      </c>
      <c r="D86" s="706"/>
      <c r="E86" s="706"/>
      <c r="F86" s="706" t="s">
        <v>10</v>
      </c>
      <c r="G86" s="719" t="s">
        <v>700</v>
      </c>
      <c r="H86" s="706" t="s">
        <v>701</v>
      </c>
      <c r="I86" s="706"/>
      <c r="J86" s="706"/>
      <c r="K86" s="719" t="s">
        <v>658</v>
      </c>
      <c r="L86" s="706" t="s">
        <v>312</v>
      </c>
      <c r="M86" s="706" t="s">
        <v>722</v>
      </c>
      <c r="N86" s="706" t="s">
        <v>723</v>
      </c>
      <c r="O86" s="382" t="s">
        <v>659</v>
      </c>
      <c r="P86" s="382" t="s">
        <v>660</v>
      </c>
      <c r="Q86" s="382"/>
      <c r="R86" s="704" t="s">
        <v>661</v>
      </c>
      <c r="S86" s="704"/>
      <c r="T86" s="711" t="s">
        <v>662</v>
      </c>
      <c r="U86" s="711"/>
      <c r="V86" s="711" t="s">
        <v>663</v>
      </c>
      <c r="W86" s="711"/>
      <c r="X86" s="704" t="s">
        <v>664</v>
      </c>
      <c r="Y86" s="704"/>
      <c r="Z86" s="704" t="s">
        <v>665</v>
      </c>
      <c r="AA86" s="704"/>
      <c r="AB86" s="704" t="s">
        <v>666</v>
      </c>
      <c r="AC86" s="704"/>
      <c r="AD86" s="704" t="s">
        <v>667</v>
      </c>
      <c r="AE86" s="704"/>
      <c r="AF86" s="704" t="s">
        <v>668</v>
      </c>
      <c r="AG86" s="704"/>
      <c r="AH86" s="704" t="s">
        <v>669</v>
      </c>
      <c r="AI86" s="704"/>
      <c r="AJ86" s="704" t="s">
        <v>670</v>
      </c>
      <c r="AK86" s="704"/>
      <c r="AL86" s="705" t="s">
        <v>671</v>
      </c>
      <c r="AM86" s="705"/>
      <c r="AN86" s="705"/>
      <c r="AO86" s="705"/>
      <c r="AP86" s="705"/>
      <c r="AQ86" s="699"/>
      <c r="AR86" s="699"/>
      <c r="AS86" s="699"/>
      <c r="AT86" s="699"/>
      <c r="AU86" s="699"/>
      <c r="AV86" s="699"/>
      <c r="AW86" s="699"/>
      <c r="AX86" s="699"/>
      <c r="AY86" s="699"/>
      <c r="AZ86" s="699"/>
      <c r="BA86" s="699"/>
      <c r="BB86" s="699"/>
      <c r="BC86" s="699"/>
      <c r="BD86" s="699"/>
      <c r="BE86" s="699"/>
      <c r="BF86" s="699"/>
      <c r="BG86" s="699"/>
      <c r="BH86" s="699"/>
      <c r="BI86" s="699"/>
      <c r="BJ86" s="699"/>
    </row>
    <row r="87" spans="1:62" s="1" customFormat="1" ht="21.75" customHeight="1" x14ac:dyDescent="0.3">
      <c r="A87" s="706"/>
      <c r="B87" s="706"/>
      <c r="C87" s="706"/>
      <c r="D87" s="706"/>
      <c r="E87" s="706"/>
      <c r="F87" s="706"/>
      <c r="G87" s="719"/>
      <c r="H87" s="706"/>
      <c r="I87" s="706"/>
      <c r="J87" s="706"/>
      <c r="K87" s="719"/>
      <c r="L87" s="706"/>
      <c r="M87" s="706"/>
      <c r="N87" s="706"/>
      <c r="O87" s="385" t="s">
        <v>358</v>
      </c>
      <c r="P87" s="385" t="s">
        <v>672</v>
      </c>
      <c r="Q87" s="385" t="s">
        <v>358</v>
      </c>
      <c r="R87" s="385" t="s">
        <v>672</v>
      </c>
      <c r="S87" s="385" t="s">
        <v>358</v>
      </c>
      <c r="T87" s="275" t="s">
        <v>672</v>
      </c>
      <c r="U87" s="275" t="s">
        <v>358</v>
      </c>
      <c r="V87" s="275" t="s">
        <v>672</v>
      </c>
      <c r="W87" s="275" t="s">
        <v>358</v>
      </c>
      <c r="X87" s="385" t="s">
        <v>672</v>
      </c>
      <c r="Y87" s="385" t="s">
        <v>358</v>
      </c>
      <c r="Z87" s="385" t="s">
        <v>672</v>
      </c>
      <c r="AA87" s="385" t="s">
        <v>358</v>
      </c>
      <c r="AB87" s="385" t="s">
        <v>672</v>
      </c>
      <c r="AC87" s="385" t="s">
        <v>358</v>
      </c>
      <c r="AD87" s="385" t="s">
        <v>672</v>
      </c>
      <c r="AE87" s="385" t="s">
        <v>358</v>
      </c>
      <c r="AF87" s="385" t="s">
        <v>672</v>
      </c>
      <c r="AG87" s="385" t="s">
        <v>358</v>
      </c>
      <c r="AH87" s="385" t="s">
        <v>672</v>
      </c>
      <c r="AI87" s="385" t="s">
        <v>358</v>
      </c>
      <c r="AJ87" s="385" t="s">
        <v>672</v>
      </c>
      <c r="AK87" s="385" t="s">
        <v>358</v>
      </c>
      <c r="AL87" s="705"/>
      <c r="AM87" s="705"/>
      <c r="AN87" s="705"/>
      <c r="AO87" s="705"/>
      <c r="AP87" s="705"/>
      <c r="AQ87" s="699"/>
      <c r="AR87" s="699"/>
      <c r="AS87" s="699"/>
      <c r="AT87" s="699"/>
      <c r="AU87" s="699"/>
      <c r="AV87" s="699"/>
      <c r="AW87" s="699"/>
      <c r="AX87" s="699"/>
      <c r="AY87" s="699"/>
      <c r="AZ87" s="699"/>
      <c r="BA87" s="699"/>
      <c r="BB87" s="699"/>
      <c r="BC87" s="699"/>
      <c r="BD87" s="699"/>
      <c r="BE87" s="699"/>
      <c r="BF87" s="699"/>
      <c r="BG87" s="699"/>
      <c r="BH87" s="699"/>
      <c r="BI87" s="699"/>
      <c r="BJ87" s="699"/>
    </row>
    <row r="88" spans="1:62" s="1" customFormat="1" ht="62.25" customHeight="1" x14ac:dyDescent="0.3">
      <c r="A88" s="705" t="s">
        <v>1364</v>
      </c>
      <c r="B88" s="705"/>
      <c r="C88" s="700" t="s">
        <v>1365</v>
      </c>
      <c r="D88" s="700"/>
      <c r="E88" s="700"/>
      <c r="F88" s="390" t="s">
        <v>1366</v>
      </c>
      <c r="G88" s="386" t="s">
        <v>1367</v>
      </c>
      <c r="H88" s="700" t="s">
        <v>1368</v>
      </c>
      <c r="I88" s="700"/>
      <c r="J88" s="700"/>
      <c r="K88" s="386" t="s">
        <v>1360</v>
      </c>
      <c r="L88" s="400"/>
      <c r="M88" s="392">
        <v>1</v>
      </c>
      <c r="N88" s="401" t="s">
        <v>1369</v>
      </c>
      <c r="O88" s="402"/>
      <c r="P88" s="383"/>
      <c r="Q88" s="383"/>
      <c r="R88" s="383"/>
      <c r="S88" s="383"/>
      <c r="T88" s="7"/>
      <c r="U88" s="7"/>
      <c r="V88" s="7"/>
      <c r="W88" s="7"/>
      <c r="X88" s="383"/>
      <c r="Y88" s="383"/>
      <c r="Z88" s="383"/>
      <c r="AA88" s="383"/>
      <c r="AB88" s="383"/>
      <c r="AC88" s="383"/>
      <c r="AD88" s="383"/>
      <c r="AE88" s="383"/>
      <c r="AF88" s="383"/>
      <c r="AG88" s="383"/>
      <c r="AH88" s="383"/>
      <c r="AI88" s="383"/>
      <c r="AJ88" s="383"/>
      <c r="AK88" s="383"/>
      <c r="AL88" s="705"/>
      <c r="AM88" s="705"/>
      <c r="AN88" s="705"/>
      <c r="AO88" s="705"/>
      <c r="AP88" s="705"/>
      <c r="AQ88" s="699"/>
      <c r="AR88" s="699"/>
      <c r="AS88" s="699"/>
      <c r="AT88" s="699"/>
      <c r="AU88" s="699"/>
      <c r="AV88" s="699"/>
      <c r="AW88" s="699"/>
      <c r="AX88" s="699"/>
      <c r="AY88" s="699"/>
      <c r="AZ88" s="699"/>
      <c r="BA88" s="699"/>
      <c r="BB88" s="699"/>
      <c r="BC88" s="699"/>
      <c r="BD88" s="699"/>
      <c r="BE88" s="699"/>
      <c r="BF88" s="699"/>
      <c r="BG88" s="699"/>
      <c r="BH88" s="699"/>
      <c r="BI88" s="699"/>
      <c r="BJ88" s="699"/>
    </row>
    <row r="89" spans="1:62" s="1" customFormat="1" ht="156" customHeight="1" x14ac:dyDescent="0.3">
      <c r="A89" s="716" t="s">
        <v>915</v>
      </c>
      <c r="B89" s="716"/>
      <c r="C89" s="700" t="s">
        <v>1370</v>
      </c>
      <c r="D89" s="700"/>
      <c r="E89" s="700"/>
      <c r="F89" s="390" t="s">
        <v>1371</v>
      </c>
      <c r="G89" s="386" t="s">
        <v>1372</v>
      </c>
      <c r="H89" s="700" t="s">
        <v>1373</v>
      </c>
      <c r="I89" s="700"/>
      <c r="J89" s="700"/>
      <c r="K89" s="386" t="s">
        <v>1360</v>
      </c>
      <c r="L89" s="400" t="s">
        <v>1374</v>
      </c>
      <c r="M89" s="392">
        <v>1</v>
      </c>
      <c r="N89" s="401" t="s">
        <v>1375</v>
      </c>
      <c r="O89" s="389"/>
      <c r="P89" s="389"/>
      <c r="Q89" s="389"/>
      <c r="R89" s="389"/>
      <c r="S89" s="389"/>
      <c r="T89" s="4"/>
      <c r="U89" s="4"/>
      <c r="V89" s="4"/>
      <c r="W89" s="4"/>
      <c r="X89" s="389"/>
      <c r="Y89" s="389"/>
      <c r="Z89" s="389"/>
      <c r="AA89" s="389"/>
      <c r="AB89" s="389"/>
      <c r="AC89" s="389"/>
      <c r="AD89" s="389"/>
      <c r="AE89" s="389"/>
      <c r="AF89" s="389"/>
      <c r="AG89" s="389"/>
      <c r="AH89" s="389"/>
      <c r="AI89" s="389"/>
      <c r="AJ89" s="389"/>
      <c r="AK89" s="389"/>
      <c r="AL89" s="389"/>
      <c r="AM89" s="389"/>
      <c r="AN89" s="389"/>
      <c r="AO89" s="389"/>
      <c r="AP89" s="389"/>
      <c r="AQ89" s="8"/>
      <c r="AR89" s="8"/>
      <c r="AS89" s="8"/>
      <c r="AT89" s="8"/>
      <c r="AU89" s="8"/>
      <c r="AV89" s="8"/>
      <c r="AW89" s="8"/>
      <c r="AX89" s="8"/>
      <c r="AY89" s="8"/>
      <c r="AZ89" s="8"/>
      <c r="BA89" s="8"/>
      <c r="BB89" s="8"/>
      <c r="BC89" s="8"/>
      <c r="BD89" s="8"/>
      <c r="BE89" s="8"/>
      <c r="BF89" s="8"/>
      <c r="BG89" s="8"/>
      <c r="BH89" s="8"/>
      <c r="BI89" s="8"/>
      <c r="BJ89" s="8"/>
    </row>
    <row r="90" spans="1:62" s="1" customFormat="1" ht="92.25" customHeight="1" x14ac:dyDescent="0.3">
      <c r="A90" s="716" t="s">
        <v>1376</v>
      </c>
      <c r="B90" s="716"/>
      <c r="C90" s="700" t="s">
        <v>1377</v>
      </c>
      <c r="D90" s="700"/>
      <c r="E90" s="700"/>
      <c r="F90" s="390" t="s">
        <v>1378</v>
      </c>
      <c r="G90" s="386" t="s">
        <v>1379</v>
      </c>
      <c r="H90" s="702" t="s">
        <v>1380</v>
      </c>
      <c r="I90" s="717"/>
      <c r="J90" s="703"/>
      <c r="K90" s="386" t="s">
        <v>1360</v>
      </c>
      <c r="L90" s="400" t="s">
        <v>1381</v>
      </c>
      <c r="M90" s="392">
        <v>1</v>
      </c>
      <c r="N90" s="401" t="s">
        <v>1369</v>
      </c>
      <c r="O90" s="389"/>
      <c r="P90" s="389"/>
      <c r="Q90" s="389"/>
      <c r="R90" s="389"/>
      <c r="S90" s="389"/>
      <c r="T90" s="4"/>
      <c r="U90" s="4"/>
      <c r="V90" s="4"/>
      <c r="W90" s="4"/>
      <c r="X90" s="389"/>
      <c r="Y90" s="389"/>
      <c r="Z90" s="389"/>
      <c r="AA90" s="389"/>
      <c r="AB90" s="389"/>
      <c r="AC90" s="389"/>
      <c r="AD90" s="389"/>
      <c r="AE90" s="389"/>
      <c r="AF90" s="389"/>
      <c r="AG90" s="389"/>
      <c r="AH90" s="389"/>
      <c r="AI90" s="389"/>
      <c r="AJ90" s="389"/>
      <c r="AK90" s="389"/>
      <c r="AL90" s="389"/>
      <c r="AM90" s="389"/>
      <c r="AN90" s="389"/>
      <c r="AO90" s="389"/>
      <c r="AP90" s="389"/>
      <c r="AQ90" s="8"/>
      <c r="AR90" s="8"/>
      <c r="AS90" s="8"/>
      <c r="AT90" s="8"/>
      <c r="AU90" s="8"/>
      <c r="AV90" s="8"/>
      <c r="AW90" s="8"/>
      <c r="AX90" s="8"/>
      <c r="AY90" s="8"/>
      <c r="AZ90" s="8"/>
      <c r="BA90" s="8"/>
      <c r="BB90" s="8"/>
      <c r="BC90" s="8"/>
      <c r="BD90" s="8"/>
      <c r="BE90" s="8"/>
      <c r="BF90" s="8"/>
      <c r="BG90" s="8"/>
      <c r="BH90" s="8"/>
      <c r="BI90" s="8"/>
      <c r="BJ90" s="8"/>
    </row>
    <row r="91" spans="1:62" s="1" customFormat="1" ht="21.75" customHeight="1" x14ac:dyDescent="0.3">
      <c r="A91" s="714"/>
      <c r="B91" s="714"/>
      <c r="C91" s="714"/>
      <c r="D91" s="714"/>
      <c r="E91" s="389"/>
      <c r="F91" s="389"/>
      <c r="G91" s="715"/>
      <c r="H91" s="715"/>
      <c r="I91" s="715"/>
      <c r="J91" s="389"/>
      <c r="K91" s="403"/>
      <c r="L91" s="8"/>
      <c r="M91" s="8"/>
      <c r="N91" s="389"/>
      <c r="O91" s="389"/>
      <c r="P91" s="389"/>
      <c r="Q91" s="389"/>
      <c r="R91" s="389"/>
      <c r="S91" s="389"/>
      <c r="T91" s="4"/>
      <c r="U91" s="4"/>
      <c r="V91" s="4"/>
      <c r="W91" s="4"/>
      <c r="X91" s="389"/>
      <c r="Y91" s="389"/>
      <c r="Z91" s="389"/>
      <c r="AA91" s="389"/>
      <c r="AB91" s="389"/>
      <c r="AC91" s="389"/>
      <c r="AD91" s="389"/>
      <c r="AE91" s="389"/>
      <c r="AF91" s="389"/>
      <c r="AG91" s="389"/>
      <c r="AH91" s="389"/>
      <c r="AI91" s="389"/>
      <c r="AJ91" s="389"/>
      <c r="AK91" s="389"/>
      <c r="AL91" s="715"/>
      <c r="AM91" s="715"/>
      <c r="AN91" s="715"/>
      <c r="AO91" s="715"/>
      <c r="AP91" s="715"/>
      <c r="AQ91" s="699"/>
      <c r="AR91" s="699"/>
      <c r="AS91" s="699"/>
      <c r="AT91" s="699"/>
      <c r="AU91" s="699"/>
      <c r="AV91" s="699"/>
      <c r="AW91" s="699"/>
      <c r="AX91" s="699"/>
      <c r="AY91" s="699"/>
      <c r="AZ91" s="699"/>
      <c r="BA91" s="699"/>
      <c r="BB91" s="699"/>
      <c r="BC91" s="699"/>
      <c r="BD91" s="699"/>
      <c r="BE91" s="699"/>
      <c r="BF91" s="699"/>
      <c r="BG91" s="699"/>
      <c r="BH91" s="699"/>
      <c r="BI91" s="699"/>
      <c r="BJ91" s="699"/>
    </row>
    <row r="92" spans="1:62" s="1" customFormat="1" ht="21.75" customHeight="1" x14ac:dyDescent="0.3">
      <c r="A92" s="712" t="s">
        <v>720</v>
      </c>
      <c r="B92" s="713"/>
      <c r="C92" s="713"/>
      <c r="D92" s="713"/>
      <c r="E92" s="713"/>
      <c r="F92" s="713"/>
      <c r="G92" s="713"/>
      <c r="H92" s="713"/>
      <c r="I92" s="713"/>
      <c r="J92" s="713"/>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c r="AJ92" s="713"/>
      <c r="AK92" s="713"/>
      <c r="AL92" s="713"/>
      <c r="AM92" s="713"/>
      <c r="AN92" s="713"/>
      <c r="AO92" s="699"/>
      <c r="AP92" s="699"/>
      <c r="AQ92" s="699"/>
      <c r="AR92" s="699"/>
      <c r="AS92" s="699"/>
      <c r="AT92" s="699"/>
      <c r="AU92" s="699"/>
      <c r="AV92" s="699"/>
      <c r="AW92" s="699"/>
      <c r="AX92" s="699"/>
      <c r="AY92" s="699"/>
      <c r="AZ92" s="699"/>
      <c r="BA92" s="699"/>
      <c r="BB92" s="699"/>
      <c r="BC92" s="699"/>
      <c r="BD92" s="699"/>
      <c r="BE92" s="699"/>
      <c r="BF92" s="699"/>
      <c r="BG92" s="699"/>
      <c r="BH92" s="699"/>
      <c r="BI92" s="699"/>
      <c r="BJ92" s="8"/>
    </row>
    <row r="93" spans="1:62" s="1" customFormat="1" ht="53.25" customHeight="1" x14ac:dyDescent="0.3">
      <c r="A93" s="706" t="s">
        <v>721</v>
      </c>
      <c r="B93" s="706"/>
      <c r="C93" s="706" t="s">
        <v>700</v>
      </c>
      <c r="D93" s="706"/>
      <c r="E93" s="706" t="s">
        <v>1382</v>
      </c>
      <c r="F93" s="706"/>
      <c r="G93" s="706"/>
      <c r="H93" s="706"/>
      <c r="I93" s="706"/>
      <c r="J93" s="707" t="s">
        <v>658</v>
      </c>
      <c r="K93" s="708"/>
      <c r="L93" s="706" t="s">
        <v>722</v>
      </c>
      <c r="M93" s="706"/>
      <c r="N93" s="382" t="s">
        <v>659</v>
      </c>
      <c r="O93" s="382"/>
      <c r="P93" s="382" t="s">
        <v>660</v>
      </c>
      <c r="Q93" s="382"/>
      <c r="R93" s="704" t="s">
        <v>661</v>
      </c>
      <c r="S93" s="704"/>
      <c r="T93" s="711" t="s">
        <v>662</v>
      </c>
      <c r="U93" s="711"/>
      <c r="V93" s="711" t="s">
        <v>663</v>
      </c>
      <c r="W93" s="711"/>
      <c r="X93" s="704" t="s">
        <v>664</v>
      </c>
      <c r="Y93" s="704"/>
      <c r="Z93" s="704" t="s">
        <v>665</v>
      </c>
      <c r="AA93" s="704"/>
      <c r="AB93" s="704" t="s">
        <v>666</v>
      </c>
      <c r="AC93" s="704"/>
      <c r="AD93" s="704" t="s">
        <v>667</v>
      </c>
      <c r="AE93" s="704"/>
      <c r="AF93" s="704" t="s">
        <v>668</v>
      </c>
      <c r="AG93" s="704"/>
      <c r="AH93" s="704" t="s">
        <v>669</v>
      </c>
      <c r="AI93" s="704"/>
      <c r="AJ93" s="704" t="s">
        <v>670</v>
      </c>
      <c r="AK93" s="704"/>
      <c r="AL93" s="705" t="s">
        <v>671</v>
      </c>
      <c r="AM93" s="705"/>
      <c r="AN93" s="705"/>
      <c r="AO93" s="705"/>
      <c r="AP93" s="705"/>
      <c r="AQ93" s="699"/>
      <c r="AR93" s="699"/>
      <c r="AS93" s="699"/>
      <c r="AT93" s="699"/>
      <c r="AU93" s="699"/>
      <c r="AV93" s="699"/>
      <c r="AW93" s="699"/>
      <c r="AX93" s="699"/>
      <c r="AY93" s="699"/>
      <c r="AZ93" s="699"/>
      <c r="BA93" s="699"/>
      <c r="BB93" s="699"/>
      <c r="BC93" s="699"/>
      <c r="BD93" s="699"/>
      <c r="BE93" s="699"/>
      <c r="BF93" s="699"/>
      <c r="BG93" s="699"/>
      <c r="BH93" s="699"/>
      <c r="BI93" s="699"/>
      <c r="BJ93" s="699"/>
    </row>
    <row r="94" spans="1:62" s="1" customFormat="1" ht="21.75" customHeight="1" x14ac:dyDescent="0.3">
      <c r="A94" s="706"/>
      <c r="B94" s="706"/>
      <c r="C94" s="706"/>
      <c r="D94" s="706"/>
      <c r="E94" s="706"/>
      <c r="F94" s="706"/>
      <c r="G94" s="706"/>
      <c r="H94" s="706"/>
      <c r="I94" s="706"/>
      <c r="J94" s="709"/>
      <c r="K94" s="710"/>
      <c r="L94" s="706"/>
      <c r="M94" s="706"/>
      <c r="N94" s="385" t="s">
        <v>672</v>
      </c>
      <c r="O94" s="385" t="s">
        <v>358</v>
      </c>
      <c r="P94" s="385" t="s">
        <v>672</v>
      </c>
      <c r="Q94" s="385" t="s">
        <v>358</v>
      </c>
      <c r="R94" s="385" t="s">
        <v>672</v>
      </c>
      <c r="S94" s="385" t="s">
        <v>358</v>
      </c>
      <c r="T94" s="275" t="s">
        <v>672</v>
      </c>
      <c r="U94" s="275" t="s">
        <v>358</v>
      </c>
      <c r="V94" s="275" t="s">
        <v>672</v>
      </c>
      <c r="W94" s="275" t="s">
        <v>358</v>
      </c>
      <c r="X94" s="385" t="s">
        <v>672</v>
      </c>
      <c r="Y94" s="385" t="s">
        <v>358</v>
      </c>
      <c r="Z94" s="385" t="s">
        <v>672</v>
      </c>
      <c r="AA94" s="385" t="s">
        <v>358</v>
      </c>
      <c r="AB94" s="385" t="s">
        <v>672</v>
      </c>
      <c r="AC94" s="385" t="s">
        <v>358</v>
      </c>
      <c r="AD94" s="385" t="s">
        <v>672</v>
      </c>
      <c r="AE94" s="385" t="s">
        <v>358</v>
      </c>
      <c r="AF94" s="385" t="s">
        <v>672</v>
      </c>
      <c r="AG94" s="385" t="s">
        <v>358</v>
      </c>
      <c r="AH94" s="385" t="s">
        <v>672</v>
      </c>
      <c r="AI94" s="385" t="s">
        <v>358</v>
      </c>
      <c r="AJ94" s="385" t="s">
        <v>672</v>
      </c>
      <c r="AK94" s="385" t="s">
        <v>358</v>
      </c>
      <c r="AL94" s="705"/>
      <c r="AM94" s="705"/>
      <c r="AN94" s="705"/>
      <c r="AO94" s="705"/>
      <c r="AP94" s="705"/>
      <c r="AQ94" s="699"/>
      <c r="AR94" s="699"/>
      <c r="AS94" s="699"/>
      <c r="AT94" s="699"/>
      <c r="AU94" s="699"/>
      <c r="AV94" s="699"/>
      <c r="AW94" s="699"/>
      <c r="AX94" s="699"/>
      <c r="AY94" s="699"/>
      <c r="AZ94" s="699"/>
      <c r="BA94" s="699"/>
      <c r="BB94" s="699"/>
      <c r="BC94" s="699"/>
      <c r="BD94" s="699"/>
      <c r="BE94" s="699"/>
      <c r="BF94" s="699"/>
      <c r="BG94" s="699"/>
      <c r="BH94" s="699"/>
      <c r="BI94" s="699"/>
      <c r="BJ94" s="699"/>
    </row>
    <row r="95" spans="1:62" s="1" customFormat="1" ht="105" customHeight="1" x14ac:dyDescent="0.3">
      <c r="A95" s="700" t="s">
        <v>1383</v>
      </c>
      <c r="B95" s="700"/>
      <c r="C95" s="700" t="s">
        <v>1383</v>
      </c>
      <c r="D95" s="700"/>
      <c r="E95" s="701" t="s">
        <v>1384</v>
      </c>
      <c r="F95" s="701"/>
      <c r="G95" s="701"/>
      <c r="H95" s="701"/>
      <c r="I95" s="701"/>
      <c r="J95" s="702" t="s">
        <v>1385</v>
      </c>
      <c r="K95" s="703"/>
      <c r="L95" s="381"/>
      <c r="M95" s="381"/>
      <c r="N95" s="385"/>
      <c r="O95" s="385"/>
      <c r="P95" s="385"/>
      <c r="Q95" s="385"/>
      <c r="R95" s="385"/>
      <c r="S95" s="385"/>
      <c r="T95" s="275"/>
      <c r="U95" s="275"/>
      <c r="V95" s="275"/>
      <c r="W95" s="275"/>
      <c r="X95" s="385"/>
      <c r="Y95" s="385"/>
      <c r="Z95" s="385"/>
      <c r="AA95" s="385"/>
      <c r="AB95" s="385"/>
      <c r="AC95" s="385"/>
      <c r="AD95" s="385"/>
      <c r="AE95" s="385"/>
      <c r="AF95" s="385"/>
      <c r="AG95" s="385"/>
      <c r="AH95" s="385"/>
      <c r="AI95" s="385"/>
      <c r="AJ95" s="385"/>
      <c r="AK95" s="385"/>
      <c r="AL95" s="383"/>
      <c r="AM95" s="383"/>
      <c r="AN95" s="383"/>
      <c r="AO95" s="383"/>
      <c r="AP95" s="383"/>
      <c r="AQ95" s="8"/>
      <c r="AR95" s="8"/>
      <c r="AS95" s="8"/>
      <c r="AT95" s="8"/>
      <c r="AU95" s="8"/>
      <c r="AV95" s="8"/>
      <c r="AW95" s="8"/>
      <c r="AX95" s="8"/>
      <c r="AY95" s="8"/>
      <c r="AZ95" s="8"/>
      <c r="BA95" s="8"/>
      <c r="BB95" s="8"/>
      <c r="BC95" s="8"/>
      <c r="BD95" s="8"/>
      <c r="BE95" s="8"/>
      <c r="BF95" s="8"/>
      <c r="BG95" s="8"/>
      <c r="BH95" s="8"/>
      <c r="BI95" s="8"/>
      <c r="BJ95" s="8"/>
    </row>
    <row r="96" spans="1:62" s="1" customFormat="1" ht="21.75" customHeight="1" x14ac:dyDescent="0.3">
      <c r="A96" s="404"/>
      <c r="B96" s="405"/>
      <c r="C96" s="405"/>
      <c r="D96" s="406"/>
      <c r="E96" s="406"/>
      <c r="F96" s="406"/>
      <c r="G96" s="407"/>
      <c r="H96" s="406"/>
      <c r="I96" s="406"/>
      <c r="J96" s="406"/>
      <c r="K96" s="403"/>
      <c r="L96" s="8"/>
      <c r="M96" s="8"/>
      <c r="N96" s="389"/>
      <c r="O96" s="389"/>
      <c r="P96" s="389"/>
      <c r="Q96" s="389"/>
      <c r="R96" s="389"/>
      <c r="S96" s="389"/>
      <c r="T96" s="4"/>
      <c r="U96" s="4"/>
      <c r="V96" s="4"/>
      <c r="W96" s="4"/>
      <c r="X96" s="389"/>
      <c r="Y96" s="389"/>
      <c r="Z96" s="389"/>
      <c r="AA96" s="389"/>
      <c r="AB96" s="389"/>
      <c r="AC96" s="389"/>
      <c r="AD96" s="389"/>
      <c r="AE96" s="389"/>
      <c r="AF96" s="389"/>
      <c r="AG96" s="389"/>
      <c r="AH96" s="389"/>
      <c r="AI96" s="389"/>
      <c r="AJ96" s="389"/>
      <c r="AK96" s="389"/>
      <c r="AL96" s="389"/>
      <c r="AM96" s="389"/>
      <c r="AN96" s="389"/>
      <c r="AO96" s="389"/>
      <c r="AP96" s="389"/>
      <c r="AQ96" s="699"/>
      <c r="AR96" s="699"/>
      <c r="AS96" s="699"/>
      <c r="AT96" s="699"/>
      <c r="AU96" s="699"/>
      <c r="AV96" s="699"/>
      <c r="AW96" s="699"/>
      <c r="AX96" s="699"/>
      <c r="AY96" s="699"/>
      <c r="AZ96" s="699"/>
      <c r="BA96" s="699"/>
      <c r="BB96" s="699"/>
      <c r="BC96" s="699"/>
      <c r="BD96" s="699"/>
      <c r="BE96" s="699"/>
      <c r="BF96" s="699"/>
      <c r="BG96" s="699"/>
      <c r="BH96" s="699"/>
      <c r="BI96" s="699"/>
      <c r="BJ96" s="699"/>
    </row>
  </sheetData>
  <autoFilter ref="A6:BK48" xr:uid="{3242B443-D547-4D96-B508-177D8B2B5F67}">
    <filterColumn colId="14"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7" showButton="0"/>
    <filterColumn colId="28" showButton="0"/>
    <filterColumn colId="29"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1" showButton="0"/>
    <filterColumn colId="43" showButton="0"/>
    <filterColumn colId="44" showButton="0"/>
    <filterColumn colId="45" showButton="0"/>
    <filterColumn colId="47" showButton="0"/>
    <filterColumn colId="48" showButton="0"/>
    <filterColumn colId="49" showButton="0"/>
    <filterColumn colId="51" showButton="0"/>
    <filterColumn colId="52" showButton="0"/>
    <filterColumn colId="53" showButton="0"/>
    <filterColumn colId="55" showButton="0"/>
    <filterColumn colId="56" showButton="0"/>
    <filterColumn colId="57" showButton="0"/>
    <filterColumn colId="59" showButton="0"/>
    <filterColumn colId="60" showButton="0"/>
    <filterColumn colId="61" showButton="0"/>
  </autoFilter>
  <mergeCells count="339">
    <mergeCell ref="AQ80:AS80"/>
    <mergeCell ref="AT80:AV80"/>
    <mergeCell ref="AW80:AY80"/>
    <mergeCell ref="AZ80:BB80"/>
    <mergeCell ref="BC80:BE80"/>
    <mergeCell ref="BF80:BH80"/>
    <mergeCell ref="AW82:AY82"/>
    <mergeCell ref="AZ82:BB82"/>
    <mergeCell ref="BC82:BE82"/>
    <mergeCell ref="BF82:BH82"/>
    <mergeCell ref="X81:Y81"/>
    <mergeCell ref="BF84:BH84"/>
    <mergeCell ref="BI84:BJ84"/>
    <mergeCell ref="BF81:BH81"/>
    <mergeCell ref="BI81:BJ81"/>
    <mergeCell ref="AQ81:AS81"/>
    <mergeCell ref="AT81:AV81"/>
    <mergeCell ref="AW81:AY81"/>
    <mergeCell ref="AZ81:BB81"/>
    <mergeCell ref="BC81:BE81"/>
    <mergeCell ref="Z81:AA81"/>
    <mergeCell ref="AB81:AC81"/>
    <mergeCell ref="AD81:AE81"/>
    <mergeCell ref="AF81:AG81"/>
    <mergeCell ref="AH81:AI81"/>
    <mergeCell ref="AJ81:AK81"/>
    <mergeCell ref="AL81:AP82"/>
    <mergeCell ref="AQ82:AS82"/>
    <mergeCell ref="AT82:AV82"/>
    <mergeCell ref="BI82:BJ82"/>
    <mergeCell ref="BI83:BJ83"/>
    <mergeCell ref="D37:D42"/>
    <mergeCell ref="E38:E39"/>
    <mergeCell ref="O13:P13"/>
    <mergeCell ref="O14:P14"/>
    <mergeCell ref="O41:P41"/>
    <mergeCell ref="O42:P42"/>
    <mergeCell ref="O43:P43"/>
    <mergeCell ref="O44:P44"/>
    <mergeCell ref="O45:P45"/>
    <mergeCell ref="O15:P15"/>
    <mergeCell ref="O16:P16"/>
    <mergeCell ref="O17:P17"/>
    <mergeCell ref="O18:P18"/>
    <mergeCell ref="O19:P19"/>
    <mergeCell ref="O20:P20"/>
    <mergeCell ref="O21:P21"/>
    <mergeCell ref="O22:P22"/>
    <mergeCell ref="O23:P23"/>
    <mergeCell ref="O33:P33"/>
    <mergeCell ref="O34:P34"/>
    <mergeCell ref="O35:P35"/>
    <mergeCell ref="O36:P36"/>
    <mergeCell ref="O37:P37"/>
    <mergeCell ref="O38:P38"/>
    <mergeCell ref="N6:N7"/>
    <mergeCell ref="D11:D13"/>
    <mergeCell ref="D14:D16"/>
    <mergeCell ref="D17:D24"/>
    <mergeCell ref="D27:D29"/>
    <mergeCell ref="D30:D31"/>
    <mergeCell ref="E30:E31"/>
    <mergeCell ref="D32:D33"/>
    <mergeCell ref="D34:D35"/>
    <mergeCell ref="A1:A3"/>
    <mergeCell ref="B1:J3"/>
    <mergeCell ref="K1:L1"/>
    <mergeCell ref="K2:L2"/>
    <mergeCell ref="K3:L3"/>
    <mergeCell ref="B4:L4"/>
    <mergeCell ref="D8:D10"/>
    <mergeCell ref="G8:G9"/>
    <mergeCell ref="H8:H9"/>
    <mergeCell ref="I8:I9"/>
    <mergeCell ref="A5:BK5"/>
    <mergeCell ref="A6:A7"/>
    <mergeCell ref="B6:B7"/>
    <mergeCell ref="C6:C7"/>
    <mergeCell ref="D6:D7"/>
    <mergeCell ref="E6:E7"/>
    <mergeCell ref="F6:F7"/>
    <mergeCell ref="G6:G7"/>
    <mergeCell ref="H6:H7"/>
    <mergeCell ref="I6:I7"/>
    <mergeCell ref="J6:J7"/>
    <mergeCell ref="K6:K7"/>
    <mergeCell ref="L6:L7"/>
    <mergeCell ref="M6:M7"/>
    <mergeCell ref="BD6:BG6"/>
    <mergeCell ref="BH6:BK6"/>
    <mergeCell ref="O6:S6"/>
    <mergeCell ref="O7:P7"/>
    <mergeCell ref="O8:P8"/>
    <mergeCell ref="O9:P9"/>
    <mergeCell ref="O10:P10"/>
    <mergeCell ref="O11:P11"/>
    <mergeCell ref="O12:P12"/>
    <mergeCell ref="T6:W6"/>
    <mergeCell ref="X6:AA6"/>
    <mergeCell ref="AB6:AE6"/>
    <mergeCell ref="AF6:AI6"/>
    <mergeCell ref="AJ6:AM6"/>
    <mergeCell ref="AN6:AQ6"/>
    <mergeCell ref="AR6:AU6"/>
    <mergeCell ref="AV6:AY6"/>
    <mergeCell ref="AZ6:BC6"/>
    <mergeCell ref="O39:P39"/>
    <mergeCell ref="O40:P40"/>
    <mergeCell ref="O24:P24"/>
    <mergeCell ref="O25:P25"/>
    <mergeCell ref="O26:P26"/>
    <mergeCell ref="O27:P27"/>
    <mergeCell ref="O28:P28"/>
    <mergeCell ref="O29:P29"/>
    <mergeCell ref="O30:P30"/>
    <mergeCell ref="O31:P31"/>
    <mergeCell ref="O32:P32"/>
    <mergeCell ref="D70:E70"/>
    <mergeCell ref="F70:J70"/>
    <mergeCell ref="AS70:AW70"/>
    <mergeCell ref="AX70:AZ70"/>
    <mergeCell ref="BA70:BC70"/>
    <mergeCell ref="BD70:BF70"/>
    <mergeCell ref="BG70:BI70"/>
    <mergeCell ref="AX66:AZ66"/>
    <mergeCell ref="BA66:BC66"/>
    <mergeCell ref="BD66:BF66"/>
    <mergeCell ref="BG66:BI66"/>
    <mergeCell ref="D67:E68"/>
    <mergeCell ref="F67:J68"/>
    <mergeCell ref="K67:K68"/>
    <mergeCell ref="L67:L68"/>
    <mergeCell ref="M67:M68"/>
    <mergeCell ref="N67:N68"/>
    <mergeCell ref="AK67:AL67"/>
    <mergeCell ref="AM67:AQ68"/>
    <mergeCell ref="AX67:AZ67"/>
    <mergeCell ref="F69:J69"/>
    <mergeCell ref="BA67:BC67"/>
    <mergeCell ref="BD67:BF67"/>
    <mergeCell ref="BG67:BI67"/>
    <mergeCell ref="BI80:BJ80"/>
    <mergeCell ref="H83:J83"/>
    <mergeCell ref="BJ71:BJ76"/>
    <mergeCell ref="AS77:AW77"/>
    <mergeCell ref="AX77:AZ77"/>
    <mergeCell ref="BA77:BC77"/>
    <mergeCell ref="BD77:BF77"/>
    <mergeCell ref="BG77:BI77"/>
    <mergeCell ref="D77:E77"/>
    <mergeCell ref="F77:J77"/>
    <mergeCell ref="A80:AP80"/>
    <mergeCell ref="A81:A82"/>
    <mergeCell ref="B81:C82"/>
    <mergeCell ref="D81:E82"/>
    <mergeCell ref="F81:F82"/>
    <mergeCell ref="G81:G82"/>
    <mergeCell ref="H81:J82"/>
    <mergeCell ref="K81:K82"/>
    <mergeCell ref="L81:L82"/>
    <mergeCell ref="M81:M82"/>
    <mergeCell ref="N81:N82"/>
    <mergeCell ref="R81:S81"/>
    <mergeCell ref="T81:U81"/>
    <mergeCell ref="V81:W81"/>
    <mergeCell ref="AJ86:AK86"/>
    <mergeCell ref="AZ86:BB86"/>
    <mergeCell ref="AO85:AQ85"/>
    <mergeCell ref="AR85:AT85"/>
    <mergeCell ref="AU85:AW85"/>
    <mergeCell ref="AX85:AZ85"/>
    <mergeCell ref="AT86:AV86"/>
    <mergeCell ref="AW86:AY86"/>
    <mergeCell ref="AL86:AP87"/>
    <mergeCell ref="AQ87:AS87"/>
    <mergeCell ref="AT87:AV87"/>
    <mergeCell ref="BA85:BC85"/>
    <mergeCell ref="BD85:BF85"/>
    <mergeCell ref="AL84:AP84"/>
    <mergeCell ref="AQ84:AS84"/>
    <mergeCell ref="AT84:AV84"/>
    <mergeCell ref="AW84:AY84"/>
    <mergeCell ref="AZ84:BB84"/>
    <mergeCell ref="BC84:BE84"/>
    <mergeCell ref="BG85:BI85"/>
    <mergeCell ref="AW87:AY87"/>
    <mergeCell ref="AZ87:BB87"/>
    <mergeCell ref="BC87:BE87"/>
    <mergeCell ref="BF87:BH87"/>
    <mergeCell ref="BI87:BJ87"/>
    <mergeCell ref="BC86:BE86"/>
    <mergeCell ref="BF86:BH86"/>
    <mergeCell ref="BI86:BJ86"/>
    <mergeCell ref="AQ86:AS86"/>
    <mergeCell ref="D43:D44"/>
    <mergeCell ref="D47:D49"/>
    <mergeCell ref="D50:F50"/>
    <mergeCell ref="O50:P50"/>
    <mergeCell ref="D51:D58"/>
    <mergeCell ref="O51:P51"/>
    <mergeCell ref="D66:AQ66"/>
    <mergeCell ref="AR66:AT66"/>
    <mergeCell ref="AU66:AW66"/>
    <mergeCell ref="O46:P46"/>
    <mergeCell ref="O47:P47"/>
    <mergeCell ref="O49:P49"/>
    <mergeCell ref="O48:P48"/>
    <mergeCell ref="AX68:AZ68"/>
    <mergeCell ref="BA68:BC68"/>
    <mergeCell ref="BD68:BF68"/>
    <mergeCell ref="BG68:BI68"/>
    <mergeCell ref="D69:E69"/>
    <mergeCell ref="AM69:AQ77"/>
    <mergeCell ref="AS69:AW69"/>
    <mergeCell ref="AX69:AZ69"/>
    <mergeCell ref="BA69:BC69"/>
    <mergeCell ref="BD69:BF69"/>
    <mergeCell ref="BG69:BI69"/>
    <mergeCell ref="D71:E76"/>
    <mergeCell ref="F71:J71"/>
    <mergeCell ref="AR71:AR76"/>
    <mergeCell ref="AS71:AW76"/>
    <mergeCell ref="AX71:AZ76"/>
    <mergeCell ref="BA71:BC76"/>
    <mergeCell ref="BD71:BF76"/>
    <mergeCell ref="BG71:BI76"/>
    <mergeCell ref="F72:J72"/>
    <mergeCell ref="F73:J73"/>
    <mergeCell ref="F74:J74"/>
    <mergeCell ref="F75:J75"/>
    <mergeCell ref="F76:J76"/>
    <mergeCell ref="B83:C83"/>
    <mergeCell ref="D83:E83"/>
    <mergeCell ref="AL83:AP83"/>
    <mergeCell ref="AQ83:AS83"/>
    <mergeCell ref="AT83:AV83"/>
    <mergeCell ref="AW83:AY83"/>
    <mergeCell ref="AZ83:BB83"/>
    <mergeCell ref="BC83:BE83"/>
    <mergeCell ref="BF83:BH83"/>
    <mergeCell ref="B84:C84"/>
    <mergeCell ref="C86:E87"/>
    <mergeCell ref="F86:F87"/>
    <mergeCell ref="G86:G87"/>
    <mergeCell ref="H86:J87"/>
    <mergeCell ref="K86:K87"/>
    <mergeCell ref="N86:N87"/>
    <mergeCell ref="C88:E88"/>
    <mergeCell ref="H88:J88"/>
    <mergeCell ref="A88:B88"/>
    <mergeCell ref="A85:AN85"/>
    <mergeCell ref="G84:I84"/>
    <mergeCell ref="A86:B87"/>
    <mergeCell ref="L86:L87"/>
    <mergeCell ref="M86:M87"/>
    <mergeCell ref="R86:S86"/>
    <mergeCell ref="T86:U86"/>
    <mergeCell ref="V86:W86"/>
    <mergeCell ref="X86:Y86"/>
    <mergeCell ref="Z86:AA86"/>
    <mergeCell ref="AB86:AC86"/>
    <mergeCell ref="AD86:AE86"/>
    <mergeCell ref="AF86:AG86"/>
    <mergeCell ref="AH86:AI86"/>
    <mergeCell ref="BC88:BE88"/>
    <mergeCell ref="BF88:BH88"/>
    <mergeCell ref="BI88:BJ88"/>
    <mergeCell ref="A89:B89"/>
    <mergeCell ref="C89:E89"/>
    <mergeCell ref="H89:J89"/>
    <mergeCell ref="A90:B90"/>
    <mergeCell ref="C90:E90"/>
    <mergeCell ref="H90:J90"/>
    <mergeCell ref="AL88:AP88"/>
    <mergeCell ref="AQ88:AS88"/>
    <mergeCell ref="AT88:AV88"/>
    <mergeCell ref="AW88:AY88"/>
    <mergeCell ref="AZ88:BB88"/>
    <mergeCell ref="BF91:BH91"/>
    <mergeCell ref="BI91:BJ91"/>
    <mergeCell ref="A92:AN92"/>
    <mergeCell ref="AO92:AQ92"/>
    <mergeCell ref="AR92:AT92"/>
    <mergeCell ref="AU92:AW92"/>
    <mergeCell ref="AX92:AZ92"/>
    <mergeCell ref="BA92:BC92"/>
    <mergeCell ref="BD92:BF92"/>
    <mergeCell ref="BG92:BI92"/>
    <mergeCell ref="A91:B91"/>
    <mergeCell ref="C91:D91"/>
    <mergeCell ref="G91:I91"/>
    <mergeCell ref="AL91:AP91"/>
    <mergeCell ref="AQ91:AS91"/>
    <mergeCell ref="AT91:AV91"/>
    <mergeCell ref="AW91:AY91"/>
    <mergeCell ref="AZ91:BB91"/>
    <mergeCell ref="BC91:BE91"/>
    <mergeCell ref="A93:B94"/>
    <mergeCell ref="C93:D94"/>
    <mergeCell ref="E93:I94"/>
    <mergeCell ref="J93:K94"/>
    <mergeCell ref="L93:L94"/>
    <mergeCell ref="M93:M94"/>
    <mergeCell ref="R93:S93"/>
    <mergeCell ref="T93:U93"/>
    <mergeCell ref="V93:W93"/>
    <mergeCell ref="X93:Y93"/>
    <mergeCell ref="Z93:AA93"/>
    <mergeCell ref="AB93:AC93"/>
    <mergeCell ref="AD93:AE93"/>
    <mergeCell ref="AF93:AG93"/>
    <mergeCell ref="AH93:AI93"/>
    <mergeCell ref="AJ93:AK93"/>
    <mergeCell ref="AL93:AP94"/>
    <mergeCell ref="AQ93:AS93"/>
    <mergeCell ref="AT93:AV93"/>
    <mergeCell ref="AW93:AY93"/>
    <mergeCell ref="AZ93:BB93"/>
    <mergeCell ref="BC93:BE93"/>
    <mergeCell ref="BF93:BH93"/>
    <mergeCell ref="BI93:BJ93"/>
    <mergeCell ref="AQ94:AS94"/>
    <mergeCell ref="AT94:AV94"/>
    <mergeCell ref="AW94:AY94"/>
    <mergeCell ref="AZ94:BB94"/>
    <mergeCell ref="BC94:BE94"/>
    <mergeCell ref="BF94:BH94"/>
    <mergeCell ref="BI94:BJ94"/>
    <mergeCell ref="BF96:BH96"/>
    <mergeCell ref="BI96:BJ96"/>
    <mergeCell ref="A95:B95"/>
    <mergeCell ref="C95:D95"/>
    <mergeCell ref="E95:I95"/>
    <mergeCell ref="J95:K95"/>
    <mergeCell ref="AQ96:AS96"/>
    <mergeCell ref="AT96:AV96"/>
    <mergeCell ref="AW96:AY96"/>
    <mergeCell ref="AZ96:BB96"/>
    <mergeCell ref="BC96:BE96"/>
  </mergeCells>
  <conditionalFormatting sqref="BI38:BI59">
    <cfRule type="containsText" dxfId="55" priority="1" operator="containsText" text="6">
      <formula>NOT(ISERROR(SEARCH("6",BI38)))</formula>
    </cfRule>
    <cfRule type="containsText" dxfId="54" priority="2" operator="containsText" text="G">
      <formula>NOT(ISERROR(SEARCH("G",BI38)))</formula>
    </cfRule>
    <cfRule type="containsText" dxfId="53" priority="3" operator="containsText" text="5">
      <formula>NOT(ISERROR(SEARCH("5",BI38)))</formula>
    </cfRule>
    <cfRule type="containsText" dxfId="52" priority="4" operator="containsText" text="4">
      <formula>NOT(ISERROR(SEARCH("4",BI38)))</formula>
    </cfRule>
    <cfRule type="containsText" dxfId="51" priority="5" operator="containsText" text="3">
      <formula>NOT(ISERROR(SEARCH("3",BI38)))</formula>
    </cfRule>
    <cfRule type="containsText" dxfId="50" priority="6" operator="containsText" text="G">
      <formula>NOT(ISERROR(SEARCH("G",BI38)))</formula>
    </cfRule>
    <cfRule type="containsText" dxfId="49" priority="7" operator="containsText" text="G">
      <formula>NOT(ISERROR(SEARCH("G",BI38)))</formula>
    </cfRule>
  </conditionalFormatting>
  <hyperlinks>
    <hyperlink ref="M72" r:id="rId1" xr:uid="{B47BA7A2-09EE-4C4B-B8B3-B59D8CD70653}"/>
    <hyperlink ref="M75" r:id="rId2" xr:uid="{BD687338-7034-4D70-8FB8-0AA5F988001B}"/>
    <hyperlink ref="N88" r:id="rId3" xr:uid="{AF83B3E7-8A06-4CA8-8B98-5600312D37C1}"/>
    <hyperlink ref="M71" r:id="rId4" xr:uid="{859B4ADE-098C-4CD8-B7E2-67660343B5C9}"/>
    <hyperlink ref="N89" r:id="rId5" xr:uid="{9FA96249-A403-49EA-8808-BE6C3170A4B4}"/>
    <hyperlink ref="N90" r:id="rId6" xr:uid="{B6A4BF69-5BBF-44AA-BE24-EAC387C7024B}"/>
    <hyperlink ref="N8" r:id="rId7" xr:uid="{52641953-5543-4E2C-A593-B9D3F03DD089}"/>
    <hyperlink ref="N11" r:id="rId8" xr:uid="{F98F5D53-093F-4045-BD65-89DFDF18F15A}"/>
    <hyperlink ref="N12" r:id="rId9" xr:uid="{5879E920-2668-435D-B3CE-C88D112C5E97}"/>
    <hyperlink ref="N13" r:id="rId10" xr:uid="{DE493FE7-84EA-4220-97D4-E7E80E74A949}"/>
    <hyperlink ref="N23" r:id="rId11" xr:uid="{E555D38F-CE5E-422C-AF10-640ED21F0640}"/>
    <hyperlink ref="N19" r:id="rId12" xr:uid="{68C846AB-E168-4672-B54F-9EF868413DFF}"/>
    <hyperlink ref="N24" r:id="rId13" xr:uid="{63A4C42B-9FC1-494A-B891-E2F3200F4ED6}"/>
    <hyperlink ref="N43" r:id="rId14" xr:uid="{5D46CFEB-6EDF-4982-BD96-786BE83BD454}"/>
    <hyperlink ref="N46" r:id="rId15" xr:uid="{B21ED29B-85E3-41A1-8759-91C6C56CE6AB}"/>
    <hyperlink ref="N14" r:id="rId16" xr:uid="{3074CAE3-3D7D-4CFF-B8B2-D15A08521E0C}"/>
    <hyperlink ref="N16" r:id="rId17" xr:uid="{096BBACB-4838-49FA-8D12-28C0F3F5F34E}"/>
    <hyperlink ref="N18" r:id="rId18" xr:uid="{0F366548-FE9E-4271-A32B-DC11AE12B418}"/>
    <hyperlink ref="N17" r:id="rId19" xr:uid="{775AC8AF-4A87-4492-9AFA-330BCD1166A9}"/>
    <hyperlink ref="N21" r:id="rId20" xr:uid="{349A8DA4-0D8B-47E0-8343-32BD6AB39A97}"/>
    <hyperlink ref="N32" r:id="rId21" xr:uid="{6395D686-A5FC-493A-B884-AC1DFC0B8B36}"/>
    <hyperlink ref="N33" r:id="rId22" xr:uid="{2F691ABE-EDDA-4727-B712-5DE471555A3E}"/>
    <hyperlink ref="N15" r:id="rId23" xr:uid="{AA0EA5D5-3E48-4D1E-B0C5-6310EFD39175}"/>
    <hyperlink ref="N44" r:id="rId24" xr:uid="{5C1017F3-39C7-4EF4-8ED7-2D668B36782F}"/>
    <hyperlink ref="N53" r:id="rId25" xr:uid="{D4FD383A-BED4-4E77-AFD4-AF09F67B69F1}"/>
  </hyperlinks>
  <pageMargins left="0.7" right="0.7" top="0.75" bottom="0.75" header="0.3" footer="0.3"/>
  <drawing r:id="rId2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FB5F-F0F4-4B62-891C-BCCB68FB18CC}">
  <dimension ref="A1:BI77"/>
  <sheetViews>
    <sheetView zoomScale="90" zoomScaleNormal="90" workbookViewId="0">
      <selection activeCell="I19" sqref="I19"/>
    </sheetView>
  </sheetViews>
  <sheetFormatPr baseColWidth="10" defaultColWidth="11.42578125" defaultRowHeight="21.75" customHeight="1" x14ac:dyDescent="0.3"/>
  <cols>
    <col min="1" max="1" width="25.42578125" style="60" customWidth="1"/>
    <col min="2" max="2" width="33.85546875" style="60" customWidth="1"/>
    <col min="3" max="3" width="25" style="60" customWidth="1"/>
    <col min="4" max="4" width="27.85546875" style="60" customWidth="1"/>
    <col min="5" max="5" width="44.42578125" style="60" customWidth="1"/>
    <col min="6" max="6" width="19.5703125" style="60" customWidth="1"/>
    <col min="7" max="8" width="15.7109375" style="60" customWidth="1"/>
    <col min="9" max="9" width="16.28515625" style="60" customWidth="1"/>
    <col min="10" max="10" width="19.85546875" style="97" customWidth="1"/>
    <col min="11" max="11" width="22.140625" style="60" customWidth="1"/>
    <col min="12" max="12" width="21.42578125" style="60" customWidth="1"/>
    <col min="13" max="13" width="19.28515625" style="60" customWidth="1"/>
    <col min="14" max="35" width="3" style="60" customWidth="1"/>
    <col min="36" max="36" width="6.28515625" style="60" customWidth="1"/>
    <col min="37" max="37" width="3" style="60" customWidth="1"/>
    <col min="38" max="38" width="4" style="60" customWidth="1"/>
    <col min="39" max="59" width="3" style="60" customWidth="1"/>
    <col min="60" max="60" width="3.85546875" style="60" customWidth="1"/>
    <col min="61" max="61" width="2.42578125" style="60" customWidth="1"/>
    <col min="62" max="16384" width="11.42578125" style="60"/>
  </cols>
  <sheetData>
    <row r="1" spans="1:61" s="48" customFormat="1" ht="21.75" customHeight="1" x14ac:dyDescent="0.3">
      <c r="A1" s="760"/>
      <c r="B1" s="761" t="s">
        <v>0</v>
      </c>
      <c r="C1" s="762"/>
      <c r="D1" s="762"/>
      <c r="E1" s="762"/>
      <c r="F1" s="762"/>
      <c r="G1" s="762"/>
      <c r="H1" s="763"/>
      <c r="I1" s="504" t="s">
        <v>1</v>
      </c>
      <c r="J1" s="504"/>
      <c r="K1" s="46"/>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61" s="48" customFormat="1" ht="21.75" customHeight="1" x14ac:dyDescent="0.3">
      <c r="A2" s="760"/>
      <c r="B2" s="764"/>
      <c r="C2" s="765"/>
      <c r="D2" s="765"/>
      <c r="E2" s="765"/>
      <c r="F2" s="765"/>
      <c r="G2" s="765"/>
      <c r="H2" s="766"/>
      <c r="I2" s="504" t="s">
        <v>2</v>
      </c>
      <c r="J2" s="504"/>
      <c r="K2" s="46"/>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61" s="48" customFormat="1" ht="21.75" customHeight="1" x14ac:dyDescent="0.3">
      <c r="A3" s="760"/>
      <c r="B3" s="767"/>
      <c r="C3" s="768"/>
      <c r="D3" s="768"/>
      <c r="E3" s="768"/>
      <c r="F3" s="768"/>
      <c r="G3" s="768"/>
      <c r="H3" s="769"/>
      <c r="I3" s="505" t="s">
        <v>3</v>
      </c>
      <c r="J3" s="505"/>
      <c r="K3" s="46"/>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61" s="48" customFormat="1" ht="16.5" x14ac:dyDescent="0.3">
      <c r="A4" s="49" t="s">
        <v>4</v>
      </c>
      <c r="B4" s="681" t="s">
        <v>1386</v>
      </c>
      <c r="C4" s="681"/>
      <c r="D4" s="681"/>
      <c r="E4" s="681"/>
      <c r="F4" s="681"/>
      <c r="G4" s="681"/>
      <c r="H4" s="681"/>
      <c r="I4" s="681"/>
      <c r="J4" s="681"/>
      <c r="K4" s="46"/>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61" s="48" customFormat="1" ht="16.5" x14ac:dyDescent="0.3">
      <c r="A5" s="555" t="s">
        <v>525</v>
      </c>
      <c r="B5" s="556"/>
      <c r="C5" s="556"/>
      <c r="D5" s="556"/>
      <c r="E5" s="556"/>
      <c r="F5" s="556"/>
      <c r="G5" s="556"/>
      <c r="H5" s="556"/>
      <c r="I5" s="556"/>
      <c r="J5" s="556"/>
      <c r="K5" s="46"/>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61" s="11" customFormat="1" ht="15" x14ac:dyDescent="0.25">
      <c r="A6" s="500" t="s">
        <v>6</v>
      </c>
      <c r="B6" s="560" t="s">
        <v>7</v>
      </c>
      <c r="C6" s="560" t="s">
        <v>183</v>
      </c>
      <c r="D6" s="560" t="s">
        <v>9</v>
      </c>
      <c r="E6" s="560" t="s">
        <v>184</v>
      </c>
      <c r="F6" s="560" t="s">
        <v>11</v>
      </c>
      <c r="G6" s="560" t="s">
        <v>12</v>
      </c>
      <c r="H6" s="560" t="s">
        <v>13</v>
      </c>
      <c r="I6" s="560" t="s">
        <v>14</v>
      </c>
      <c r="J6" s="498" t="s">
        <v>15</v>
      </c>
      <c r="K6" s="506" t="s">
        <v>526</v>
      </c>
      <c r="L6" s="506" t="s">
        <v>527</v>
      </c>
      <c r="M6" s="506" t="s">
        <v>528</v>
      </c>
      <c r="N6" s="621" t="s">
        <v>313</v>
      </c>
      <c r="O6" s="621"/>
      <c r="P6" s="621"/>
      <c r="Q6" s="621"/>
      <c r="R6" s="621" t="s">
        <v>314</v>
      </c>
      <c r="S6" s="621"/>
      <c r="T6" s="621"/>
      <c r="U6" s="621"/>
      <c r="V6" s="621" t="s">
        <v>315</v>
      </c>
      <c r="W6" s="621"/>
      <c r="X6" s="621"/>
      <c r="Y6" s="621"/>
      <c r="Z6" s="621" t="s">
        <v>316</v>
      </c>
      <c r="AA6" s="621"/>
      <c r="AB6" s="621"/>
      <c r="AC6" s="621"/>
      <c r="AD6" s="621" t="s">
        <v>317</v>
      </c>
      <c r="AE6" s="621"/>
      <c r="AF6" s="621"/>
      <c r="AG6" s="621"/>
      <c r="AH6" s="621" t="s">
        <v>318</v>
      </c>
      <c r="AI6" s="621"/>
      <c r="AJ6" s="621"/>
      <c r="AK6" s="621"/>
      <c r="AL6" s="621" t="s">
        <v>319</v>
      </c>
      <c r="AM6" s="621"/>
      <c r="AN6" s="621"/>
      <c r="AO6" s="621"/>
      <c r="AP6" s="621" t="s">
        <v>320</v>
      </c>
      <c r="AQ6" s="621"/>
      <c r="AR6" s="621"/>
      <c r="AS6" s="621"/>
      <c r="AT6" s="621" t="s">
        <v>321</v>
      </c>
      <c r="AU6" s="621"/>
      <c r="AV6" s="621"/>
      <c r="AW6" s="621"/>
      <c r="AX6" s="621" t="s">
        <v>322</v>
      </c>
      <c r="AY6" s="621"/>
      <c r="AZ6" s="621"/>
      <c r="BA6" s="621"/>
      <c r="BB6" s="621" t="s">
        <v>323</v>
      </c>
      <c r="BC6" s="621"/>
      <c r="BD6" s="621"/>
      <c r="BE6" s="621"/>
      <c r="BF6" s="621" t="s">
        <v>324</v>
      </c>
      <c r="BG6" s="621"/>
      <c r="BH6" s="621"/>
      <c r="BI6" s="621"/>
    </row>
    <row r="7" spans="1:61" s="11" customFormat="1" ht="15" x14ac:dyDescent="0.25">
      <c r="A7" s="558"/>
      <c r="B7" s="561"/>
      <c r="C7" s="561"/>
      <c r="D7" s="561"/>
      <c r="E7" s="561"/>
      <c r="F7" s="561"/>
      <c r="G7" s="561"/>
      <c r="H7" s="561"/>
      <c r="I7" s="561"/>
      <c r="J7" s="557"/>
      <c r="K7" s="506"/>
      <c r="L7" s="506"/>
      <c r="M7" s="506"/>
      <c r="N7" s="14" t="s">
        <v>325</v>
      </c>
      <c r="O7" s="14" t="s">
        <v>326</v>
      </c>
      <c r="P7" s="14" t="s">
        <v>327</v>
      </c>
      <c r="Q7" s="14" t="s">
        <v>328</v>
      </c>
      <c r="R7" s="14" t="s">
        <v>325</v>
      </c>
      <c r="S7" s="14" t="s">
        <v>326</v>
      </c>
      <c r="T7" s="14" t="s">
        <v>327</v>
      </c>
      <c r="U7" s="14" t="s">
        <v>328</v>
      </c>
      <c r="V7" s="14" t="s">
        <v>325</v>
      </c>
      <c r="W7" s="14" t="s">
        <v>326</v>
      </c>
      <c r="X7" s="14" t="s">
        <v>327</v>
      </c>
      <c r="Y7" s="14" t="s">
        <v>328</v>
      </c>
      <c r="Z7" s="14" t="s">
        <v>325</v>
      </c>
      <c r="AA7" s="14" t="s">
        <v>326</v>
      </c>
      <c r="AB7" s="14" t="s">
        <v>327</v>
      </c>
      <c r="AC7" s="14" t="s">
        <v>328</v>
      </c>
      <c r="AD7" s="14" t="s">
        <v>325</v>
      </c>
      <c r="AE7" s="14" t="s">
        <v>326</v>
      </c>
      <c r="AF7" s="14" t="s">
        <v>327</v>
      </c>
      <c r="AG7" s="14" t="s">
        <v>328</v>
      </c>
      <c r="AH7" s="14" t="s">
        <v>325</v>
      </c>
      <c r="AI7" s="14" t="s">
        <v>326</v>
      </c>
      <c r="AJ7" s="14" t="s">
        <v>327</v>
      </c>
      <c r="AK7" s="14" t="s">
        <v>328</v>
      </c>
      <c r="AL7" s="14" t="s">
        <v>325</v>
      </c>
      <c r="AM7" s="14" t="s">
        <v>326</v>
      </c>
      <c r="AN7" s="14" t="s">
        <v>327</v>
      </c>
      <c r="AO7" s="14" t="s">
        <v>328</v>
      </c>
      <c r="AP7" s="14" t="s">
        <v>325</v>
      </c>
      <c r="AQ7" s="14" t="s">
        <v>326</v>
      </c>
      <c r="AR7" s="14" t="s">
        <v>327</v>
      </c>
      <c r="AS7" s="14" t="s">
        <v>328</v>
      </c>
      <c r="AT7" s="14" t="s">
        <v>325</v>
      </c>
      <c r="AU7" s="14" t="s">
        <v>326</v>
      </c>
      <c r="AV7" s="14" t="s">
        <v>327</v>
      </c>
      <c r="AW7" s="14" t="s">
        <v>328</v>
      </c>
      <c r="AX7" s="14" t="s">
        <v>325</v>
      </c>
      <c r="AY7" s="14" t="s">
        <v>326</v>
      </c>
      <c r="AZ7" s="14" t="s">
        <v>327</v>
      </c>
      <c r="BA7" s="14" t="s">
        <v>328</v>
      </c>
      <c r="BB7" s="14" t="s">
        <v>325</v>
      </c>
      <c r="BC7" s="14" t="s">
        <v>326</v>
      </c>
      <c r="BD7" s="14" t="s">
        <v>327</v>
      </c>
      <c r="BE7" s="14" t="s">
        <v>328</v>
      </c>
      <c r="BF7" s="14" t="s">
        <v>325</v>
      </c>
      <c r="BG7" s="14" t="s">
        <v>326</v>
      </c>
      <c r="BH7" s="14" t="s">
        <v>327</v>
      </c>
      <c r="BI7" s="14" t="s">
        <v>328</v>
      </c>
    </row>
    <row r="8" spans="1:61" ht="75" x14ac:dyDescent="0.3">
      <c r="A8" s="50" t="s">
        <v>735</v>
      </c>
      <c r="B8" s="759" t="s">
        <v>553</v>
      </c>
      <c r="C8" s="602" t="s">
        <v>553</v>
      </c>
      <c r="D8" s="15" t="s">
        <v>1387</v>
      </c>
      <c r="E8" s="51" t="s">
        <v>1388</v>
      </c>
      <c r="F8" s="52" t="s">
        <v>553</v>
      </c>
      <c r="G8" s="52" t="s">
        <v>553</v>
      </c>
      <c r="H8" s="52" t="s">
        <v>553</v>
      </c>
      <c r="I8" s="53" t="s">
        <v>1389</v>
      </c>
      <c r="J8" s="54" t="s">
        <v>1390</v>
      </c>
      <c r="K8" s="55"/>
      <c r="L8" s="56"/>
      <c r="M8" s="45"/>
      <c r="N8" s="57"/>
      <c r="O8" s="57"/>
      <c r="P8" s="57"/>
      <c r="Q8" s="57"/>
      <c r="R8" s="57"/>
      <c r="S8" s="57"/>
      <c r="T8" s="57"/>
      <c r="U8" s="57"/>
      <c r="V8" s="57"/>
      <c r="W8" s="58"/>
      <c r="X8" s="57"/>
      <c r="Y8" s="57"/>
      <c r="Z8" s="57"/>
      <c r="AA8" s="59"/>
      <c r="AB8" s="57"/>
      <c r="AC8" s="57"/>
      <c r="AD8" s="57"/>
      <c r="AE8" s="58"/>
      <c r="AF8" s="58"/>
      <c r="AG8" s="58"/>
      <c r="AH8" s="58"/>
      <c r="AI8" s="58"/>
      <c r="AJ8" s="58"/>
      <c r="AK8" s="58"/>
      <c r="AL8" s="58"/>
      <c r="AM8" s="59"/>
      <c r="AN8" s="58"/>
      <c r="AO8" s="58"/>
      <c r="AP8" s="58"/>
      <c r="AQ8" s="58"/>
      <c r="AR8" s="58"/>
      <c r="AS8" s="58"/>
      <c r="AT8" s="58"/>
      <c r="AU8" s="58"/>
      <c r="AV8" s="58"/>
      <c r="AW8" s="58"/>
      <c r="AX8" s="58"/>
      <c r="AY8" s="59"/>
      <c r="AZ8" s="58"/>
      <c r="BA8" s="58"/>
      <c r="BB8" s="58"/>
      <c r="BC8" s="58"/>
      <c r="BD8" s="58"/>
      <c r="BE8" s="58"/>
      <c r="BF8" s="58"/>
      <c r="BG8" s="57"/>
      <c r="BH8" s="57"/>
      <c r="BI8" s="59"/>
    </row>
    <row r="9" spans="1:61" ht="60" x14ac:dyDescent="0.3">
      <c r="A9" s="50" t="s">
        <v>735</v>
      </c>
      <c r="B9" s="759"/>
      <c r="C9" s="602"/>
      <c r="D9" s="15" t="s">
        <v>1391</v>
      </c>
      <c r="E9" s="61" t="s">
        <v>1392</v>
      </c>
      <c r="F9" s="52" t="s">
        <v>553</v>
      </c>
      <c r="G9" s="52" t="s">
        <v>553</v>
      </c>
      <c r="H9" s="52" t="s">
        <v>553</v>
      </c>
      <c r="I9" s="53" t="s">
        <v>1393</v>
      </c>
      <c r="J9" s="54" t="s">
        <v>1390</v>
      </c>
      <c r="K9" s="55"/>
      <c r="L9" s="56"/>
      <c r="M9" s="45"/>
      <c r="N9" s="57"/>
      <c r="O9" s="57"/>
      <c r="P9" s="57"/>
      <c r="Q9" s="59"/>
      <c r="R9" s="57"/>
      <c r="S9" s="57"/>
      <c r="T9" s="57"/>
      <c r="U9" s="59"/>
      <c r="V9" s="57"/>
      <c r="W9" s="57"/>
      <c r="X9" s="57"/>
      <c r="Y9" s="59"/>
      <c r="Z9" s="57"/>
      <c r="AA9" s="57"/>
      <c r="AB9" s="57"/>
      <c r="AC9" s="59"/>
      <c r="AD9" s="57"/>
      <c r="AE9" s="57"/>
      <c r="AF9" s="57"/>
      <c r="AG9" s="59"/>
      <c r="AH9" s="57"/>
      <c r="AI9" s="57"/>
      <c r="AJ9" s="57"/>
      <c r="AK9" s="59"/>
      <c r="AL9" s="57"/>
      <c r="AM9" s="57"/>
      <c r="AN9" s="57"/>
      <c r="AO9" s="59"/>
      <c r="AP9" s="57"/>
      <c r="AQ9" s="57"/>
      <c r="AR9" s="57"/>
      <c r="AS9" s="59"/>
      <c r="AT9" s="57"/>
      <c r="AU9" s="57"/>
      <c r="AV9" s="57"/>
      <c r="AW9" s="59"/>
      <c r="AX9" s="57"/>
      <c r="AY9" s="57"/>
      <c r="AZ9" s="57"/>
      <c r="BA9" s="59"/>
      <c r="BB9" s="57"/>
      <c r="BC9" s="57"/>
      <c r="BD9" s="57"/>
      <c r="BE9" s="59"/>
      <c r="BF9" s="57"/>
      <c r="BG9" s="57"/>
      <c r="BH9" s="57"/>
      <c r="BI9" s="59"/>
    </row>
    <row r="10" spans="1:61" ht="74.25" customHeight="1" x14ac:dyDescent="0.3">
      <c r="A10" s="50" t="s">
        <v>735</v>
      </c>
      <c r="B10" s="759"/>
      <c r="C10" s="602"/>
      <c r="D10" s="15" t="s">
        <v>1394</v>
      </c>
      <c r="E10" s="61" t="s">
        <v>1395</v>
      </c>
      <c r="F10" s="52" t="s">
        <v>553</v>
      </c>
      <c r="G10" s="52" t="s">
        <v>553</v>
      </c>
      <c r="H10" s="52" t="s">
        <v>553</v>
      </c>
      <c r="I10" s="53" t="s">
        <v>1396</v>
      </c>
      <c r="J10" s="54" t="s">
        <v>1397</v>
      </c>
      <c r="K10" s="55"/>
      <c r="L10" s="56"/>
      <c r="M10" s="45"/>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9"/>
    </row>
    <row r="11" spans="1:61" ht="60" x14ac:dyDescent="0.3">
      <c r="A11" s="50" t="s">
        <v>735</v>
      </c>
      <c r="B11" s="759"/>
      <c r="C11" s="602"/>
      <c r="D11" s="15" t="s">
        <v>1398</v>
      </c>
      <c r="E11" s="61" t="s">
        <v>1399</v>
      </c>
      <c r="F11" s="52" t="s">
        <v>553</v>
      </c>
      <c r="G11" s="52" t="s">
        <v>553</v>
      </c>
      <c r="H11" s="52" t="s">
        <v>553</v>
      </c>
      <c r="I11" s="53" t="s">
        <v>1400</v>
      </c>
      <c r="J11" s="54" t="s">
        <v>1390</v>
      </c>
      <c r="K11" s="55"/>
      <c r="L11" s="56"/>
      <c r="M11" s="45"/>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row>
    <row r="12" spans="1:61" ht="75" x14ac:dyDescent="0.3">
      <c r="A12" s="50" t="s">
        <v>735</v>
      </c>
      <c r="B12" s="759"/>
      <c r="C12" s="602"/>
      <c r="D12" s="15" t="s">
        <v>1401</v>
      </c>
      <c r="E12" s="61" t="s">
        <v>1402</v>
      </c>
      <c r="F12" s="52" t="s">
        <v>553</v>
      </c>
      <c r="G12" s="52" t="s">
        <v>553</v>
      </c>
      <c r="H12" s="52" t="s">
        <v>553</v>
      </c>
      <c r="I12" s="53" t="s">
        <v>1403</v>
      </c>
      <c r="J12" s="54" t="s">
        <v>1390</v>
      </c>
      <c r="K12" s="55"/>
      <c r="L12" s="56"/>
      <c r="M12" s="45"/>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row>
    <row r="13" spans="1:61" ht="75" x14ac:dyDescent="0.3">
      <c r="A13" s="50" t="s">
        <v>735</v>
      </c>
      <c r="B13" s="759"/>
      <c r="C13" s="602"/>
      <c r="D13" s="15" t="s">
        <v>1404</v>
      </c>
      <c r="E13" s="61" t="s">
        <v>1405</v>
      </c>
      <c r="F13" s="52" t="s">
        <v>553</v>
      </c>
      <c r="G13" s="52" t="s">
        <v>553</v>
      </c>
      <c r="H13" s="52" t="s">
        <v>553</v>
      </c>
      <c r="I13" s="53" t="s">
        <v>1406</v>
      </c>
      <c r="J13" s="54" t="s">
        <v>1390</v>
      </c>
      <c r="K13" s="55"/>
      <c r="L13" s="56"/>
      <c r="M13" s="45"/>
      <c r="N13" s="57"/>
      <c r="O13" s="57"/>
      <c r="P13" s="57"/>
      <c r="Q13" s="59"/>
      <c r="R13" s="57"/>
      <c r="S13" s="57"/>
      <c r="T13" s="57"/>
      <c r="U13" s="59"/>
      <c r="V13" s="57"/>
      <c r="W13" s="57"/>
      <c r="X13" s="57"/>
      <c r="Y13" s="59"/>
      <c r="Z13" s="57"/>
      <c r="AA13" s="57"/>
      <c r="AB13" s="57"/>
      <c r="AC13" s="59"/>
      <c r="AD13" s="57"/>
      <c r="AE13" s="57"/>
      <c r="AF13" s="57"/>
      <c r="AG13" s="59"/>
      <c r="AH13" s="57"/>
      <c r="AI13" s="57"/>
      <c r="AJ13" s="57"/>
      <c r="AK13" s="59"/>
      <c r="AL13" s="57"/>
      <c r="AM13" s="57"/>
      <c r="AN13" s="57"/>
      <c r="AO13" s="59"/>
      <c r="AP13" s="57"/>
      <c r="AQ13" s="57"/>
      <c r="AR13" s="57"/>
      <c r="AS13" s="59"/>
      <c r="AT13" s="57"/>
      <c r="AU13" s="57"/>
      <c r="AV13" s="57"/>
      <c r="AW13" s="59"/>
      <c r="AX13" s="57"/>
      <c r="AY13" s="57"/>
      <c r="AZ13" s="57"/>
      <c r="BA13" s="59"/>
      <c r="BB13" s="57"/>
      <c r="BC13" s="57"/>
      <c r="BD13" s="57"/>
      <c r="BE13" s="59"/>
      <c r="BF13" s="57"/>
      <c r="BG13" s="57"/>
      <c r="BH13" s="57"/>
      <c r="BI13" s="59"/>
    </row>
    <row r="14" spans="1:61" ht="90" x14ac:dyDescent="0.3">
      <c r="A14" s="50" t="s">
        <v>735</v>
      </c>
      <c r="B14" s="759"/>
      <c r="C14" s="602"/>
      <c r="D14" s="15" t="s">
        <v>1407</v>
      </c>
      <c r="E14" s="61" t="s">
        <v>1408</v>
      </c>
      <c r="F14" s="62" t="s">
        <v>553</v>
      </c>
      <c r="G14" s="52" t="s">
        <v>553</v>
      </c>
      <c r="H14" s="52" t="s">
        <v>553</v>
      </c>
      <c r="I14" s="53" t="s">
        <v>1409</v>
      </c>
      <c r="J14" s="54" t="s">
        <v>1390</v>
      </c>
      <c r="K14" s="55"/>
      <c r="L14" s="56"/>
      <c r="M14" s="45"/>
      <c r="N14" s="57"/>
      <c r="O14" s="57"/>
      <c r="P14" s="57"/>
      <c r="Q14" s="59"/>
      <c r="R14" s="57"/>
      <c r="S14" s="57"/>
      <c r="T14" s="57"/>
      <c r="U14" s="59"/>
      <c r="V14" s="57"/>
      <c r="W14" s="57"/>
      <c r="X14" s="57"/>
      <c r="Y14" s="59"/>
      <c r="Z14" s="57"/>
      <c r="AA14" s="57"/>
      <c r="AB14" s="57"/>
      <c r="AC14" s="59"/>
      <c r="AD14" s="57"/>
      <c r="AE14" s="57"/>
      <c r="AF14" s="57"/>
      <c r="AG14" s="59"/>
      <c r="AH14" s="57"/>
      <c r="AI14" s="57"/>
      <c r="AJ14" s="57"/>
      <c r="AK14" s="59"/>
      <c r="AL14" s="57"/>
      <c r="AM14" s="57"/>
      <c r="AN14" s="57"/>
      <c r="AO14" s="59"/>
      <c r="AP14" s="57"/>
      <c r="AQ14" s="57"/>
      <c r="AR14" s="57"/>
      <c r="AS14" s="59"/>
      <c r="AT14" s="57"/>
      <c r="AU14" s="57"/>
      <c r="AV14" s="57"/>
      <c r="AW14" s="59"/>
      <c r="AX14" s="57"/>
      <c r="AY14" s="57"/>
      <c r="AZ14" s="57"/>
      <c r="BA14" s="59"/>
      <c r="BB14" s="57"/>
      <c r="BC14" s="57"/>
      <c r="BD14" s="57"/>
      <c r="BE14" s="59"/>
      <c r="BF14" s="57"/>
      <c r="BG14" s="57"/>
      <c r="BH14" s="57"/>
      <c r="BI14" s="59"/>
    </row>
    <row r="15" spans="1:61" ht="103.5" customHeight="1" x14ac:dyDescent="0.3">
      <c r="A15" s="50" t="s">
        <v>735</v>
      </c>
      <c r="B15" s="759"/>
      <c r="C15" s="602"/>
      <c r="D15" s="35" t="s">
        <v>1410</v>
      </c>
      <c r="E15" s="61" t="s">
        <v>1411</v>
      </c>
      <c r="F15" s="52" t="s">
        <v>553</v>
      </c>
      <c r="G15" s="52" t="s">
        <v>553</v>
      </c>
      <c r="H15" s="52" t="s">
        <v>553</v>
      </c>
      <c r="I15" s="53" t="s">
        <v>1412</v>
      </c>
      <c r="J15" s="54" t="s">
        <v>1390</v>
      </c>
      <c r="K15" s="55"/>
      <c r="L15" s="56"/>
      <c r="M15" s="45"/>
      <c r="N15" s="57"/>
      <c r="O15" s="57"/>
      <c r="P15" s="57"/>
      <c r="Q15" s="59"/>
      <c r="R15" s="57"/>
      <c r="S15" s="57"/>
      <c r="T15" s="57"/>
      <c r="U15" s="59"/>
      <c r="V15" s="57"/>
      <c r="W15" s="57"/>
      <c r="X15" s="57"/>
      <c r="Y15" s="59"/>
      <c r="Z15" s="57"/>
      <c r="AA15" s="57"/>
      <c r="AB15" s="57"/>
      <c r="AC15" s="59"/>
      <c r="AD15" s="57"/>
      <c r="AE15" s="57"/>
      <c r="AF15" s="57"/>
      <c r="AG15" s="59"/>
      <c r="AH15" s="57"/>
      <c r="AI15" s="57"/>
      <c r="AJ15" s="57"/>
      <c r="AK15" s="59"/>
      <c r="AL15" s="57"/>
      <c r="AM15" s="57"/>
      <c r="AN15" s="57"/>
      <c r="AO15" s="59"/>
      <c r="AP15" s="57"/>
      <c r="AQ15" s="57"/>
      <c r="AR15" s="57"/>
      <c r="AS15" s="59"/>
      <c r="AT15" s="57"/>
      <c r="AU15" s="57"/>
      <c r="AV15" s="57"/>
      <c r="AW15" s="59"/>
      <c r="AX15" s="57"/>
      <c r="AY15" s="57"/>
      <c r="AZ15" s="57"/>
      <c r="BA15" s="59"/>
      <c r="BB15" s="57"/>
      <c r="BC15" s="57"/>
      <c r="BD15" s="57"/>
      <c r="BE15" s="59"/>
      <c r="BF15" s="57"/>
      <c r="BG15" s="57"/>
      <c r="BH15" s="57"/>
      <c r="BI15" s="59"/>
    </row>
    <row r="16" spans="1:61" ht="60" x14ac:dyDescent="0.3">
      <c r="A16" s="50" t="s">
        <v>735</v>
      </c>
      <c r="B16" s="759"/>
      <c r="C16" s="602"/>
      <c r="D16" s="15" t="s">
        <v>1413</v>
      </c>
      <c r="E16" s="63" t="s">
        <v>1414</v>
      </c>
      <c r="F16" s="62" t="s">
        <v>1415</v>
      </c>
      <c r="G16" s="64">
        <v>1</v>
      </c>
      <c r="H16" s="52" t="s">
        <v>203</v>
      </c>
      <c r="I16" s="53" t="s">
        <v>1416</v>
      </c>
      <c r="J16" s="54" t="s">
        <v>1390</v>
      </c>
      <c r="K16" s="55"/>
      <c r="L16" s="56"/>
      <c r="M16" s="45"/>
      <c r="N16" s="57"/>
      <c r="O16" s="59"/>
      <c r="P16" s="57"/>
      <c r="Q16" s="57"/>
      <c r="R16" s="57"/>
      <c r="S16" s="59"/>
      <c r="T16" s="57"/>
      <c r="U16" s="57"/>
      <c r="V16" s="57"/>
      <c r="W16" s="59"/>
      <c r="X16" s="57"/>
      <c r="Y16" s="57"/>
      <c r="Z16" s="57"/>
      <c r="AA16" s="59"/>
      <c r="AB16" s="57"/>
      <c r="AC16" s="57"/>
      <c r="AD16" s="57"/>
      <c r="AE16" s="59"/>
      <c r="AF16" s="57"/>
      <c r="AG16" s="57"/>
      <c r="AH16" s="57"/>
      <c r="AI16" s="59"/>
      <c r="AJ16" s="57"/>
      <c r="AK16" s="57"/>
      <c r="AL16" s="57"/>
      <c r="AM16" s="59"/>
      <c r="AN16" s="57"/>
      <c r="AO16" s="57"/>
      <c r="AP16" s="57"/>
      <c r="AQ16" s="59"/>
      <c r="AR16" s="57"/>
      <c r="AS16" s="57"/>
      <c r="AT16" s="57"/>
      <c r="AU16" s="59"/>
      <c r="AV16" s="57"/>
      <c r="AW16" s="57"/>
      <c r="AX16" s="57"/>
      <c r="AY16" s="59"/>
      <c r="AZ16" s="57"/>
      <c r="BA16" s="57"/>
      <c r="BB16" s="57"/>
      <c r="BC16" s="59"/>
      <c r="BD16" s="57"/>
      <c r="BE16" s="57"/>
      <c r="BF16" s="57"/>
      <c r="BG16" s="59"/>
      <c r="BH16" s="57"/>
      <c r="BI16" s="57"/>
    </row>
    <row r="17" spans="1:61" ht="105" x14ac:dyDescent="0.3">
      <c r="A17" s="50" t="s">
        <v>735</v>
      </c>
      <c r="B17" s="759"/>
      <c r="C17" s="602"/>
      <c r="D17" s="505" t="s">
        <v>1417</v>
      </c>
      <c r="E17" s="61" t="s">
        <v>1418</v>
      </c>
      <c r="F17" s="52" t="s">
        <v>553</v>
      </c>
      <c r="G17" s="52" t="s">
        <v>553</v>
      </c>
      <c r="H17" s="52" t="s">
        <v>553</v>
      </c>
      <c r="I17" s="53" t="s">
        <v>1419</v>
      </c>
      <c r="J17" s="54" t="s">
        <v>1390</v>
      </c>
      <c r="K17" s="55"/>
      <c r="L17" s="56"/>
      <c r="M17" s="45"/>
      <c r="N17" s="57"/>
      <c r="O17" s="57"/>
      <c r="P17" s="57"/>
      <c r="Q17" s="59"/>
      <c r="R17" s="57"/>
      <c r="S17" s="57"/>
      <c r="T17" s="57"/>
      <c r="U17" s="59"/>
      <c r="V17" s="57"/>
      <c r="W17" s="57"/>
      <c r="X17" s="57"/>
      <c r="Y17" s="59"/>
      <c r="Z17" s="57"/>
      <c r="AA17" s="57"/>
      <c r="AB17" s="57"/>
      <c r="AC17" s="59"/>
      <c r="AD17" s="57"/>
      <c r="AE17" s="57"/>
      <c r="AF17" s="57"/>
      <c r="AG17" s="59"/>
      <c r="AH17" s="57"/>
      <c r="AI17" s="57"/>
      <c r="AJ17" s="57"/>
      <c r="AK17" s="59"/>
      <c r="AL17" s="57"/>
      <c r="AM17" s="57"/>
      <c r="AN17" s="57"/>
      <c r="AO17" s="59"/>
      <c r="AP17" s="57"/>
      <c r="AQ17" s="57"/>
      <c r="AR17" s="57"/>
      <c r="AS17" s="59"/>
      <c r="AT17" s="57"/>
      <c r="AU17" s="57"/>
      <c r="AV17" s="57"/>
      <c r="AW17" s="59"/>
      <c r="AX17" s="57"/>
      <c r="AY17" s="57"/>
      <c r="AZ17" s="57"/>
      <c r="BA17" s="59"/>
      <c r="BB17" s="57"/>
      <c r="BC17" s="57"/>
      <c r="BD17" s="57"/>
      <c r="BE17" s="59"/>
      <c r="BF17" s="57"/>
      <c r="BG17" s="57"/>
      <c r="BH17" s="57"/>
      <c r="BI17" s="59"/>
    </row>
    <row r="18" spans="1:61" ht="60" x14ac:dyDescent="0.3">
      <c r="A18" s="50" t="s">
        <v>735</v>
      </c>
      <c r="B18" s="759"/>
      <c r="C18" s="602"/>
      <c r="D18" s="515"/>
      <c r="E18" s="61" t="s">
        <v>1420</v>
      </c>
      <c r="F18" s="52" t="s">
        <v>553</v>
      </c>
      <c r="G18" s="52" t="s">
        <v>553</v>
      </c>
      <c r="H18" s="52" t="s">
        <v>553</v>
      </c>
      <c r="I18" s="63" t="s">
        <v>1421</v>
      </c>
      <c r="J18" s="54" t="s">
        <v>1390</v>
      </c>
      <c r="K18" s="55"/>
      <c r="L18" s="56"/>
      <c r="M18" s="45"/>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row>
    <row r="19" spans="1:61" ht="60" x14ac:dyDescent="0.3">
      <c r="A19" s="50" t="s">
        <v>735</v>
      </c>
      <c r="B19" s="759"/>
      <c r="C19" s="602"/>
      <c r="D19" s="15" t="s">
        <v>1422</v>
      </c>
      <c r="E19" s="61" t="s">
        <v>1423</v>
      </c>
      <c r="F19" s="52" t="s">
        <v>553</v>
      </c>
      <c r="G19" s="52" t="s">
        <v>553</v>
      </c>
      <c r="H19" s="52" t="s">
        <v>553</v>
      </c>
      <c r="I19" s="53" t="s">
        <v>1424</v>
      </c>
      <c r="J19" s="54" t="s">
        <v>1390</v>
      </c>
      <c r="K19" s="55"/>
      <c r="L19" s="56"/>
      <c r="M19" s="45"/>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row>
    <row r="20" spans="1:61" ht="104.25" customHeight="1" x14ac:dyDescent="0.3">
      <c r="A20" s="50" t="s">
        <v>735</v>
      </c>
      <c r="B20" s="759"/>
      <c r="C20" s="602"/>
      <c r="D20" s="15" t="s">
        <v>1425</v>
      </c>
      <c r="E20" s="61" t="s">
        <v>1426</v>
      </c>
      <c r="F20" s="52" t="s">
        <v>553</v>
      </c>
      <c r="G20" s="52" t="s">
        <v>553</v>
      </c>
      <c r="H20" s="52" t="s">
        <v>553</v>
      </c>
      <c r="I20" s="53" t="s">
        <v>1427</v>
      </c>
      <c r="J20" s="54" t="s">
        <v>1390</v>
      </c>
      <c r="K20" s="55"/>
      <c r="L20" s="56"/>
      <c r="M20" s="45"/>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row>
    <row r="21" spans="1:61" ht="120" x14ac:dyDescent="0.3">
      <c r="A21" s="50" t="s">
        <v>735</v>
      </c>
      <c r="B21" s="759"/>
      <c r="C21" s="602"/>
      <c r="D21" s="15" t="s">
        <v>1428</v>
      </c>
      <c r="E21" s="61" t="s">
        <v>1429</v>
      </c>
      <c r="F21" s="52" t="s">
        <v>553</v>
      </c>
      <c r="G21" s="52" t="s">
        <v>553</v>
      </c>
      <c r="H21" s="52" t="s">
        <v>553</v>
      </c>
      <c r="I21" s="53" t="s">
        <v>1430</v>
      </c>
      <c r="J21" s="54" t="s">
        <v>1390</v>
      </c>
      <c r="K21" s="55"/>
      <c r="L21" s="56"/>
      <c r="M21" s="45"/>
      <c r="N21" s="57"/>
      <c r="O21" s="57"/>
      <c r="P21" s="59"/>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9"/>
      <c r="BE21" s="57"/>
      <c r="BF21" s="57"/>
      <c r="BG21" s="57"/>
      <c r="BH21" s="57"/>
      <c r="BI21" s="57"/>
    </row>
    <row r="22" spans="1:61" ht="75" x14ac:dyDescent="0.3">
      <c r="A22" s="50" t="s">
        <v>735</v>
      </c>
      <c r="B22" s="759"/>
      <c r="C22" s="602"/>
      <c r="D22" s="35" t="s">
        <v>1431</v>
      </c>
      <c r="E22" s="61" t="s">
        <v>1432</v>
      </c>
      <c r="F22" s="52" t="s">
        <v>553</v>
      </c>
      <c r="G22" s="52" t="s">
        <v>553</v>
      </c>
      <c r="H22" s="52" t="s">
        <v>553</v>
      </c>
      <c r="I22" s="53" t="s">
        <v>1433</v>
      </c>
      <c r="J22" s="54" t="s">
        <v>1390</v>
      </c>
      <c r="K22" s="55"/>
      <c r="L22" s="56"/>
      <c r="M22" s="45"/>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row>
    <row r="23" spans="1:61" ht="60" x14ac:dyDescent="0.3">
      <c r="A23" s="50" t="s">
        <v>735</v>
      </c>
      <c r="B23" s="759"/>
      <c r="C23" s="602"/>
      <c r="D23" s="16" t="s">
        <v>1434</v>
      </c>
      <c r="E23" s="63" t="s">
        <v>1435</v>
      </c>
      <c r="F23" s="65" t="s">
        <v>553</v>
      </c>
      <c r="G23" s="65" t="s">
        <v>553</v>
      </c>
      <c r="H23" s="52" t="s">
        <v>553</v>
      </c>
      <c r="I23" s="53" t="s">
        <v>1436</v>
      </c>
      <c r="J23" s="66" t="s">
        <v>1390</v>
      </c>
      <c r="K23" s="66"/>
      <c r="L23" s="67"/>
      <c r="M23" s="68"/>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8"/>
      <c r="BC23" s="58"/>
      <c r="BD23" s="58"/>
      <c r="BE23" s="58"/>
      <c r="BF23" s="59"/>
      <c r="BG23" s="57"/>
      <c r="BH23" s="57"/>
      <c r="BI23" s="57"/>
    </row>
    <row r="24" spans="1:61" ht="60" x14ac:dyDescent="0.3">
      <c r="A24" s="50" t="s">
        <v>735</v>
      </c>
      <c r="B24" s="759"/>
      <c r="C24" s="602"/>
      <c r="D24" s="15" t="s">
        <v>1066</v>
      </c>
      <c r="E24" s="61" t="s">
        <v>1437</v>
      </c>
      <c r="F24" s="52" t="s">
        <v>553</v>
      </c>
      <c r="G24" s="52" t="s">
        <v>553</v>
      </c>
      <c r="H24" s="52" t="s">
        <v>553</v>
      </c>
      <c r="I24" s="53" t="s">
        <v>1438</v>
      </c>
      <c r="J24" s="54" t="s">
        <v>1390</v>
      </c>
      <c r="K24" s="54"/>
      <c r="L24" s="64"/>
      <c r="M24" s="18"/>
      <c r="N24" s="57"/>
      <c r="O24" s="57"/>
      <c r="P24" s="57"/>
      <c r="Q24" s="57"/>
      <c r="R24" s="57"/>
      <c r="S24" s="57"/>
      <c r="T24" s="57"/>
      <c r="U24" s="57"/>
      <c r="V24" s="57"/>
      <c r="W24" s="57"/>
      <c r="X24" s="57"/>
      <c r="Y24" s="57"/>
      <c r="Z24" s="57"/>
      <c r="AA24" s="57"/>
      <c r="AB24" s="57"/>
      <c r="AC24" s="57"/>
      <c r="AD24" s="57"/>
      <c r="AE24" s="57"/>
      <c r="AF24" s="57"/>
      <c r="AG24" s="57"/>
      <c r="AH24" s="57"/>
      <c r="AI24" s="59"/>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9"/>
    </row>
    <row r="25" spans="1:61" ht="75" x14ac:dyDescent="0.3">
      <c r="A25" s="50" t="s">
        <v>735</v>
      </c>
      <c r="B25" s="759"/>
      <c r="C25" s="602"/>
      <c r="D25" s="15" t="s">
        <v>1439</v>
      </c>
      <c r="E25" s="61" t="s">
        <v>1440</v>
      </c>
      <c r="F25" s="52" t="s">
        <v>553</v>
      </c>
      <c r="G25" s="52" t="s">
        <v>553</v>
      </c>
      <c r="H25" s="52" t="s">
        <v>553</v>
      </c>
      <c r="I25" s="53" t="s">
        <v>1441</v>
      </c>
      <c r="J25" s="54" t="s">
        <v>1390</v>
      </c>
      <c r="K25" s="54"/>
      <c r="L25" s="64"/>
      <c r="M25" s="15"/>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row>
    <row r="26" spans="1:61" ht="60" x14ac:dyDescent="0.3">
      <c r="A26" s="50" t="s">
        <v>735</v>
      </c>
      <c r="B26" s="759"/>
      <c r="C26" s="602"/>
      <c r="D26" s="15" t="s">
        <v>1442</v>
      </c>
      <c r="E26" s="61" t="s">
        <v>1443</v>
      </c>
      <c r="F26" s="52" t="s">
        <v>553</v>
      </c>
      <c r="G26" s="52" t="s">
        <v>553</v>
      </c>
      <c r="H26" s="52" t="s">
        <v>553</v>
      </c>
      <c r="I26" s="53" t="s">
        <v>1444</v>
      </c>
      <c r="J26" s="54" t="s">
        <v>1390</v>
      </c>
      <c r="K26" s="54"/>
      <c r="L26" s="64"/>
      <c r="M26" s="15"/>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row>
    <row r="27" spans="1:61" ht="60" x14ac:dyDescent="0.3">
      <c r="A27" s="50" t="s">
        <v>735</v>
      </c>
      <c r="B27" s="759"/>
      <c r="C27" s="602"/>
      <c r="D27" s="603" t="s">
        <v>1445</v>
      </c>
      <c r="E27" s="61" t="s">
        <v>1446</v>
      </c>
      <c r="F27" s="52" t="s">
        <v>553</v>
      </c>
      <c r="G27" s="52" t="s">
        <v>553</v>
      </c>
      <c r="H27" s="52" t="s">
        <v>553</v>
      </c>
      <c r="I27" s="53" t="s">
        <v>1447</v>
      </c>
      <c r="J27" s="54" t="s">
        <v>1390</v>
      </c>
      <c r="K27" s="54"/>
      <c r="L27" s="64"/>
      <c r="M27" s="15"/>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61" ht="60" x14ac:dyDescent="0.3">
      <c r="A28" s="50" t="s">
        <v>735</v>
      </c>
      <c r="B28" s="759"/>
      <c r="C28" s="602"/>
      <c r="D28" s="605"/>
      <c r="E28" s="61" t="s">
        <v>1448</v>
      </c>
      <c r="F28" s="52" t="s">
        <v>553</v>
      </c>
      <c r="G28" s="52" t="s">
        <v>553</v>
      </c>
      <c r="H28" s="52" t="s">
        <v>553</v>
      </c>
      <c r="I28" s="63" t="s">
        <v>1449</v>
      </c>
      <c r="J28" s="54" t="s">
        <v>1390</v>
      </c>
      <c r="K28" s="54"/>
      <c r="L28" s="64"/>
      <c r="M28" s="15"/>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row>
    <row r="29" spans="1:61" s="48" customFormat="1" ht="34.5" customHeight="1" x14ac:dyDescent="0.3">
      <c r="A29" s="557" t="s">
        <v>656</v>
      </c>
      <c r="B29" s="556"/>
      <c r="C29" s="556"/>
      <c r="D29" s="556"/>
      <c r="E29" s="556"/>
      <c r="F29" s="556"/>
      <c r="G29" s="556"/>
      <c r="H29" s="556"/>
      <c r="I29" s="556"/>
      <c r="J29" s="556"/>
      <c r="K29" s="758"/>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row>
    <row r="30" spans="1:61" s="48" customFormat="1" ht="15.75" customHeight="1" x14ac:dyDescent="0.3">
      <c r="A30" s="499" t="s">
        <v>1105</v>
      </c>
      <c r="B30" s="499"/>
      <c r="C30" s="499"/>
      <c r="D30" s="500"/>
      <c r="E30" s="506" t="s">
        <v>10</v>
      </c>
      <c r="F30" s="506"/>
      <c r="G30" s="506"/>
      <c r="H30" s="506"/>
      <c r="I30" s="506"/>
      <c r="J30" s="560" t="s">
        <v>658</v>
      </c>
      <c r="K30" s="560" t="s">
        <v>312</v>
      </c>
      <c r="L30" s="506" t="s">
        <v>527</v>
      </c>
      <c r="M30" s="506" t="s">
        <v>16</v>
      </c>
      <c r="N30" s="18" t="s">
        <v>659</v>
      </c>
      <c r="O30" s="18"/>
      <c r="P30" s="18" t="s">
        <v>660</v>
      </c>
      <c r="Q30" s="18"/>
      <c r="R30" s="18" t="s">
        <v>661</v>
      </c>
      <c r="S30" s="18"/>
      <c r="T30" s="18" t="s">
        <v>662</v>
      </c>
      <c r="U30" s="18"/>
      <c r="V30" s="18" t="s">
        <v>663</v>
      </c>
      <c r="W30" s="18"/>
      <c r="X30" s="18" t="s">
        <v>664</v>
      </c>
      <c r="Y30" s="18"/>
      <c r="Z30" s="18" t="s">
        <v>665</v>
      </c>
      <c r="AA30" s="18"/>
      <c r="AB30" s="18" t="s">
        <v>666</v>
      </c>
      <c r="AC30" s="18"/>
      <c r="AD30" s="18" t="s">
        <v>667</v>
      </c>
      <c r="AE30" s="18"/>
      <c r="AF30" s="18" t="s">
        <v>668</v>
      </c>
      <c r="AG30" s="18"/>
      <c r="AH30" s="18" t="s">
        <v>669</v>
      </c>
      <c r="AI30" s="18"/>
      <c r="AJ30" s="18" t="s">
        <v>670</v>
      </c>
      <c r="AK30" s="18"/>
      <c r="AL30" s="18" t="s">
        <v>671</v>
      </c>
    </row>
    <row r="31" spans="1:61" s="48" customFormat="1" ht="15.75" customHeight="1" x14ac:dyDescent="0.3">
      <c r="A31" s="559"/>
      <c r="B31" s="559"/>
      <c r="C31" s="559"/>
      <c r="D31" s="558"/>
      <c r="E31" s="506"/>
      <c r="F31" s="506"/>
      <c r="G31" s="506"/>
      <c r="H31" s="506"/>
      <c r="I31" s="506"/>
      <c r="J31" s="561"/>
      <c r="K31" s="561"/>
      <c r="L31" s="506"/>
      <c r="M31" s="506"/>
      <c r="N31" s="14" t="s">
        <v>672</v>
      </c>
      <c r="O31" s="14" t="s">
        <v>358</v>
      </c>
      <c r="P31" s="14" t="s">
        <v>672</v>
      </c>
      <c r="Q31" s="14" t="s">
        <v>358</v>
      </c>
      <c r="R31" s="14" t="s">
        <v>672</v>
      </c>
      <c r="S31" s="14" t="s">
        <v>358</v>
      </c>
      <c r="T31" s="14" t="s">
        <v>672</v>
      </c>
      <c r="U31" s="14" t="s">
        <v>358</v>
      </c>
      <c r="V31" s="14" t="s">
        <v>672</v>
      </c>
      <c r="W31" s="14" t="s">
        <v>358</v>
      </c>
      <c r="X31" s="14" t="s">
        <v>672</v>
      </c>
      <c r="Y31" s="14" t="s">
        <v>358</v>
      </c>
      <c r="Z31" s="14" t="s">
        <v>672</v>
      </c>
      <c r="AA31" s="14" t="s">
        <v>358</v>
      </c>
      <c r="AB31" s="14" t="s">
        <v>672</v>
      </c>
      <c r="AC31" s="14" t="s">
        <v>358</v>
      </c>
      <c r="AD31" s="14" t="s">
        <v>672</v>
      </c>
      <c r="AE31" s="14" t="s">
        <v>358</v>
      </c>
      <c r="AF31" s="14" t="s">
        <v>672</v>
      </c>
      <c r="AG31" s="14" t="s">
        <v>358</v>
      </c>
      <c r="AH31" s="14" t="s">
        <v>672</v>
      </c>
      <c r="AI31" s="14" t="s">
        <v>358</v>
      </c>
      <c r="AJ31" s="14" t="s">
        <v>672</v>
      </c>
      <c r="AK31" s="14" t="s">
        <v>358</v>
      </c>
      <c r="AL31" s="20"/>
    </row>
    <row r="32" spans="1:61" s="48" customFormat="1" ht="28.5" customHeight="1" x14ac:dyDescent="0.3">
      <c r="A32" s="659"/>
      <c r="B32" s="659"/>
      <c r="C32" s="659"/>
      <c r="D32" s="654"/>
      <c r="E32" s="589"/>
      <c r="F32" s="614"/>
      <c r="G32" s="614"/>
      <c r="H32" s="614"/>
      <c r="I32" s="590"/>
      <c r="J32" s="560"/>
      <c r="K32" s="560"/>
      <c r="L32" s="560"/>
      <c r="M32" s="560"/>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0"/>
    </row>
    <row r="33" spans="1:38" s="48" customFormat="1" ht="28.5" customHeight="1" x14ac:dyDescent="0.3">
      <c r="A33" s="757"/>
      <c r="B33" s="757"/>
      <c r="C33" s="757"/>
      <c r="D33" s="749"/>
      <c r="E33" s="589"/>
      <c r="F33" s="614"/>
      <c r="G33" s="614"/>
      <c r="H33" s="614"/>
      <c r="I33" s="590"/>
      <c r="J33" s="595"/>
      <c r="K33" s="595"/>
      <c r="L33" s="595"/>
      <c r="M33" s="595"/>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0"/>
    </row>
    <row r="34" spans="1:38" s="48" customFormat="1" ht="28.5" customHeight="1" x14ac:dyDescent="0.3">
      <c r="A34" s="612"/>
      <c r="B34" s="612"/>
      <c r="C34" s="612"/>
      <c r="D34" s="613"/>
      <c r="E34" s="589"/>
      <c r="F34" s="614"/>
      <c r="G34" s="614"/>
      <c r="H34" s="614"/>
      <c r="I34" s="590"/>
      <c r="J34" s="561"/>
      <c r="K34" s="561"/>
      <c r="L34" s="561"/>
      <c r="M34" s="561"/>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0"/>
    </row>
    <row r="35" spans="1:38" s="48" customFormat="1" ht="28.5" customHeight="1" x14ac:dyDescent="0.3">
      <c r="A35" s="659"/>
      <c r="B35" s="659"/>
      <c r="C35" s="659"/>
      <c r="D35" s="654"/>
      <c r="E35" s="589"/>
      <c r="F35" s="614"/>
      <c r="G35" s="614"/>
      <c r="H35" s="614"/>
      <c r="I35" s="590"/>
      <c r="J35" s="505"/>
      <c r="K35" s="505"/>
      <c r="L35" s="746"/>
      <c r="M35" s="505"/>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20"/>
    </row>
    <row r="36" spans="1:38" s="48" customFormat="1" ht="33" customHeight="1" x14ac:dyDescent="0.3">
      <c r="A36" s="757"/>
      <c r="B36" s="757"/>
      <c r="C36" s="757"/>
      <c r="D36" s="749"/>
      <c r="E36" s="589"/>
      <c r="F36" s="614"/>
      <c r="G36" s="614"/>
      <c r="H36" s="614"/>
      <c r="I36" s="590"/>
      <c r="J36" s="602"/>
      <c r="K36" s="602"/>
      <c r="L36" s="602"/>
      <c r="M36" s="602"/>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0"/>
    </row>
    <row r="37" spans="1:38" s="48" customFormat="1" ht="67.5" customHeight="1" x14ac:dyDescent="0.3">
      <c r="A37" s="612"/>
      <c r="B37" s="612"/>
      <c r="C37" s="612"/>
      <c r="D37" s="613"/>
      <c r="E37" s="589"/>
      <c r="F37" s="614"/>
      <c r="G37" s="614"/>
      <c r="H37" s="614"/>
      <c r="I37" s="590"/>
      <c r="J37" s="515"/>
      <c r="K37" s="515"/>
      <c r="L37" s="515"/>
      <c r="M37" s="515"/>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20"/>
    </row>
    <row r="38" spans="1:38" s="48" customFormat="1" ht="31.5" customHeight="1" x14ac:dyDescent="0.3">
      <c r="A38" s="659"/>
      <c r="B38" s="659"/>
      <c r="C38" s="659"/>
      <c r="D38" s="654"/>
      <c r="E38" s="589"/>
      <c r="F38" s="614"/>
      <c r="G38" s="614"/>
      <c r="H38" s="614"/>
      <c r="I38" s="590"/>
      <c r="J38" s="505"/>
      <c r="K38" s="506"/>
      <c r="L38" s="506"/>
      <c r="M38" s="506"/>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20"/>
    </row>
    <row r="39" spans="1:38" s="48" customFormat="1" ht="31.5" customHeight="1" x14ac:dyDescent="0.3">
      <c r="A39" s="612"/>
      <c r="B39" s="612"/>
      <c r="C39" s="612"/>
      <c r="D39" s="613"/>
      <c r="E39" s="589"/>
      <c r="F39" s="614"/>
      <c r="G39" s="614"/>
      <c r="H39" s="614"/>
      <c r="I39" s="590"/>
      <c r="J39" s="602"/>
      <c r="K39" s="506"/>
      <c r="L39" s="506"/>
      <c r="M39" s="506"/>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20"/>
    </row>
    <row r="40" spans="1:38" s="48" customFormat="1" ht="31.5" customHeight="1" x14ac:dyDescent="0.3">
      <c r="A40" s="659"/>
      <c r="B40" s="659"/>
      <c r="C40" s="659"/>
      <c r="D40" s="654"/>
      <c r="E40" s="589"/>
      <c r="F40" s="614"/>
      <c r="G40" s="614"/>
      <c r="H40" s="614"/>
      <c r="I40" s="590"/>
      <c r="J40" s="504"/>
      <c r="K40" s="505"/>
      <c r="L40" s="746"/>
      <c r="M40" s="505"/>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20"/>
    </row>
    <row r="41" spans="1:38" s="48" customFormat="1" ht="31.5" customHeight="1" x14ac:dyDescent="0.3">
      <c r="A41" s="757"/>
      <c r="B41" s="757"/>
      <c r="C41" s="757"/>
      <c r="D41" s="749"/>
      <c r="E41" s="589"/>
      <c r="F41" s="614"/>
      <c r="G41" s="614"/>
      <c r="H41" s="614"/>
      <c r="I41" s="590"/>
      <c r="J41" s="504"/>
      <c r="K41" s="602"/>
      <c r="L41" s="602"/>
      <c r="M41" s="602"/>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20"/>
    </row>
    <row r="42" spans="1:38" s="48" customFormat="1" ht="34.5" customHeight="1" x14ac:dyDescent="0.3">
      <c r="A42" s="612"/>
      <c r="B42" s="612"/>
      <c r="C42" s="612"/>
      <c r="D42" s="613"/>
      <c r="E42" s="589"/>
      <c r="F42" s="614"/>
      <c r="G42" s="614"/>
      <c r="H42" s="614"/>
      <c r="I42" s="590"/>
      <c r="J42" s="504"/>
      <c r="K42" s="515"/>
      <c r="L42" s="515"/>
      <c r="M42" s="515"/>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20"/>
    </row>
    <row r="43" spans="1:38" s="48" customFormat="1" ht="46.5" customHeight="1" x14ac:dyDescent="0.3">
      <c r="A43" s="659"/>
      <c r="B43" s="659"/>
      <c r="C43" s="659"/>
      <c r="D43" s="654"/>
      <c r="E43" s="589"/>
      <c r="F43" s="614"/>
      <c r="G43" s="614"/>
      <c r="H43" s="614"/>
      <c r="I43" s="590"/>
      <c r="J43" s="505"/>
      <c r="K43" s="505"/>
      <c r="L43" s="746"/>
      <c r="M43" s="505"/>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20"/>
    </row>
    <row r="44" spans="1:38" s="48" customFormat="1" ht="51" customHeight="1" x14ac:dyDescent="0.3">
      <c r="A44" s="612"/>
      <c r="B44" s="612"/>
      <c r="C44" s="612"/>
      <c r="D44" s="613"/>
      <c r="E44" s="589"/>
      <c r="F44" s="614"/>
      <c r="G44" s="614"/>
      <c r="H44" s="614"/>
      <c r="I44" s="590"/>
      <c r="J44" s="515"/>
      <c r="K44" s="515"/>
      <c r="L44" s="515"/>
      <c r="M44" s="515"/>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20"/>
    </row>
    <row r="45" spans="1:38" s="48" customFormat="1" ht="33" customHeight="1" x14ac:dyDescent="0.3">
      <c r="A45" s="659"/>
      <c r="B45" s="659"/>
      <c r="C45" s="659"/>
      <c r="D45" s="654"/>
      <c r="E45" s="589"/>
      <c r="F45" s="614"/>
      <c r="G45" s="614"/>
      <c r="H45" s="614"/>
      <c r="I45" s="590"/>
      <c r="J45" s="505"/>
      <c r="K45" s="560"/>
      <c r="L45" s="560"/>
      <c r="M45" s="560"/>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20"/>
    </row>
    <row r="46" spans="1:38" ht="38.25" customHeight="1" x14ac:dyDescent="0.3">
      <c r="A46" s="612"/>
      <c r="B46" s="612"/>
      <c r="C46" s="612"/>
      <c r="D46" s="613"/>
      <c r="E46" s="589"/>
      <c r="F46" s="614"/>
      <c r="G46" s="614"/>
      <c r="H46" s="614"/>
      <c r="I46" s="590"/>
      <c r="J46" s="515"/>
      <c r="K46" s="561"/>
      <c r="L46" s="561"/>
      <c r="M46" s="561"/>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73" t="e">
        <f>(O46+Q46+#REF!+S46+U46+W46+Y46+AA46+AC46+AE46+AG46+AI46+AK46)/(N46+P46+#REF!+R46+T46+V46+X46+Z46+AB46+AD46+AF46+AH46+AJ46)</f>
        <v>#REF!</v>
      </c>
    </row>
    <row r="47" spans="1:38" s="48" customFormat="1" ht="31.5" customHeight="1" x14ac:dyDescent="0.3">
      <c r="A47" s="687" t="s">
        <v>689</v>
      </c>
      <c r="B47" s="688"/>
      <c r="C47" s="688"/>
      <c r="D47" s="688"/>
      <c r="E47" s="688"/>
      <c r="F47" s="688"/>
      <c r="G47" s="688"/>
      <c r="H47" s="688"/>
      <c r="I47" s="688"/>
      <c r="J47" s="688"/>
      <c r="K47" s="46"/>
      <c r="L47" s="74"/>
      <c r="M47" s="74"/>
      <c r="N47" s="74"/>
      <c r="O47" s="74"/>
      <c r="P47" s="74"/>
      <c r="Q47" s="74"/>
      <c r="R47" s="74"/>
      <c r="S47" s="74"/>
      <c r="T47" s="47"/>
      <c r="U47" s="47"/>
      <c r="V47" s="47"/>
      <c r="W47" s="47"/>
      <c r="X47" s="47"/>
      <c r="Y47" s="47"/>
      <c r="Z47" s="47"/>
      <c r="AA47" s="47"/>
      <c r="AB47" s="47"/>
      <c r="AC47" s="47"/>
      <c r="AD47" s="47"/>
      <c r="AE47" s="47"/>
      <c r="AF47" s="47"/>
      <c r="AG47" s="47"/>
      <c r="AH47" s="47"/>
      <c r="AI47" s="47"/>
      <c r="AJ47" s="47"/>
      <c r="AK47" s="47"/>
      <c r="AL47" s="47"/>
    </row>
    <row r="48" spans="1:38" s="48" customFormat="1" ht="21.75" customHeight="1" x14ac:dyDescent="0.3">
      <c r="A48" s="689" t="s">
        <v>691</v>
      </c>
      <c r="B48" s="682"/>
      <c r="C48" s="685" t="s">
        <v>692</v>
      </c>
      <c r="D48" s="682"/>
      <c r="E48" s="684" t="s">
        <v>693</v>
      </c>
      <c r="F48" s="684" t="s">
        <v>694</v>
      </c>
      <c r="G48" s="685" t="s">
        <v>695</v>
      </c>
      <c r="H48" s="689"/>
      <c r="I48" s="682"/>
      <c r="J48" s="684" t="s">
        <v>696</v>
      </c>
      <c r="K48" s="680" t="s">
        <v>312</v>
      </c>
      <c r="L48" s="506" t="s">
        <v>527</v>
      </c>
      <c r="M48" s="506" t="s">
        <v>16</v>
      </c>
      <c r="N48" s="755" t="s">
        <v>659</v>
      </c>
      <c r="O48" s="755"/>
      <c r="P48" s="755" t="s">
        <v>660</v>
      </c>
      <c r="Q48" s="755"/>
      <c r="R48" s="75" t="s">
        <v>661</v>
      </c>
      <c r="S48" s="75"/>
      <c r="T48" s="76" t="s">
        <v>662</v>
      </c>
      <c r="U48" s="77"/>
      <c r="V48" s="76" t="s">
        <v>663</v>
      </c>
      <c r="W48" s="77"/>
      <c r="X48" s="76" t="s">
        <v>664</v>
      </c>
      <c r="Y48" s="77"/>
      <c r="Z48" s="76" t="s">
        <v>665</v>
      </c>
      <c r="AA48" s="77"/>
      <c r="AB48" s="76" t="s">
        <v>666</v>
      </c>
      <c r="AC48" s="77"/>
      <c r="AD48" s="76" t="s">
        <v>667</v>
      </c>
      <c r="AE48" s="77"/>
      <c r="AF48" s="76" t="s">
        <v>668</v>
      </c>
      <c r="AG48" s="77"/>
      <c r="AH48" s="76" t="s">
        <v>669</v>
      </c>
      <c r="AI48" s="77"/>
      <c r="AJ48" s="76" t="s">
        <v>670</v>
      </c>
      <c r="AK48" s="77"/>
      <c r="AL48" s="756" t="s">
        <v>671</v>
      </c>
    </row>
    <row r="49" spans="1:42" s="48" customFormat="1" ht="21.75" customHeight="1" x14ac:dyDescent="0.3">
      <c r="A49" s="690"/>
      <c r="B49" s="683"/>
      <c r="C49" s="686"/>
      <c r="D49" s="683"/>
      <c r="E49" s="691"/>
      <c r="F49" s="691"/>
      <c r="G49" s="692"/>
      <c r="H49" s="693"/>
      <c r="I49" s="694"/>
      <c r="J49" s="691"/>
      <c r="K49" s="680"/>
      <c r="L49" s="506"/>
      <c r="M49" s="506"/>
      <c r="N49" s="79" t="s">
        <v>672</v>
      </c>
      <c r="O49" s="79" t="s">
        <v>358</v>
      </c>
      <c r="P49" s="79" t="s">
        <v>672</v>
      </c>
      <c r="Q49" s="79" t="s">
        <v>358</v>
      </c>
      <c r="R49" s="79" t="s">
        <v>672</v>
      </c>
      <c r="S49" s="79" t="s">
        <v>358</v>
      </c>
      <c r="T49" s="79" t="s">
        <v>672</v>
      </c>
      <c r="U49" s="79" t="s">
        <v>358</v>
      </c>
      <c r="V49" s="79" t="s">
        <v>672</v>
      </c>
      <c r="W49" s="79" t="s">
        <v>358</v>
      </c>
      <c r="X49" s="79" t="s">
        <v>672</v>
      </c>
      <c r="Y49" s="79" t="s">
        <v>358</v>
      </c>
      <c r="Z49" s="79" t="s">
        <v>672</v>
      </c>
      <c r="AA49" s="79" t="s">
        <v>358</v>
      </c>
      <c r="AB49" s="79" t="s">
        <v>672</v>
      </c>
      <c r="AC49" s="79" t="s">
        <v>358</v>
      </c>
      <c r="AD49" s="79" t="s">
        <v>672</v>
      </c>
      <c r="AE49" s="79" t="s">
        <v>358</v>
      </c>
      <c r="AF49" s="79" t="s">
        <v>672</v>
      </c>
      <c r="AG49" s="79" t="s">
        <v>358</v>
      </c>
      <c r="AH49" s="79" t="s">
        <v>672</v>
      </c>
      <c r="AI49" s="79" t="s">
        <v>358</v>
      </c>
      <c r="AJ49" s="79" t="s">
        <v>672</v>
      </c>
      <c r="AK49" s="79" t="s">
        <v>358</v>
      </c>
      <c r="AL49" s="756"/>
    </row>
    <row r="50" spans="1:42" s="48" customFormat="1" ht="89.25" customHeight="1" x14ac:dyDescent="0.3">
      <c r="A50" s="589"/>
      <c r="B50" s="590"/>
      <c r="C50" s="664"/>
      <c r="D50" s="677"/>
      <c r="E50" s="22"/>
      <c r="F50" s="22"/>
      <c r="G50" s="751"/>
      <c r="H50" s="752"/>
      <c r="I50" s="523"/>
      <c r="J50" s="22"/>
      <c r="K50" s="12"/>
      <c r="L50" s="42"/>
      <c r="M50" s="42"/>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8"/>
    </row>
    <row r="51" spans="1:42" s="48" customFormat="1" ht="113.25" customHeight="1" x14ac:dyDescent="0.3">
      <c r="A51" s="589"/>
      <c r="B51" s="590"/>
      <c r="C51" s="664"/>
      <c r="D51" s="677"/>
      <c r="E51" s="22"/>
      <c r="F51" s="22"/>
      <c r="G51" s="753"/>
      <c r="H51" s="754"/>
      <c r="I51" s="522"/>
      <c r="J51" s="22"/>
      <c r="K51" s="12"/>
      <c r="L51" s="42"/>
      <c r="M51" s="42"/>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8"/>
    </row>
    <row r="52" spans="1:42" s="48" customFormat="1" ht="122.25" customHeight="1" x14ac:dyDescent="0.3">
      <c r="A52" s="589"/>
      <c r="B52" s="590"/>
      <c r="C52" s="664"/>
      <c r="D52" s="677"/>
      <c r="E52" s="22"/>
      <c r="F52" s="22"/>
      <c r="G52" s="496"/>
      <c r="H52" s="496"/>
      <c r="I52" s="496"/>
      <c r="J52" s="22"/>
      <c r="K52" s="12"/>
      <c r="L52" s="42"/>
      <c r="M52" s="42"/>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8"/>
    </row>
    <row r="53" spans="1:42" ht="92.25" customHeight="1" x14ac:dyDescent="0.3">
      <c r="A53" s="591"/>
      <c r="B53" s="593"/>
      <c r="C53" s="664"/>
      <c r="D53" s="677"/>
      <c r="E53" s="22"/>
      <c r="F53" s="22"/>
      <c r="G53" s="496"/>
      <c r="H53" s="496"/>
      <c r="I53" s="496"/>
      <c r="J53" s="22"/>
      <c r="K53" s="12"/>
      <c r="L53" s="12"/>
      <c r="M53" s="12"/>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80" t="e">
        <f>(O53+Q53+#REF!+S53+U53+W53+Y53+AA53+AC53+AE53+AG53+AI53+AK53)/(N53+P53+#REF!+R53+T53+V53+X53+Z53+AB53+AD53+AF53+AH53+AJ53)</f>
        <v>#REF!</v>
      </c>
    </row>
    <row r="54" spans="1:42" ht="96.75" customHeight="1" x14ac:dyDescent="0.3">
      <c r="A54" s="591"/>
      <c r="B54" s="593"/>
      <c r="C54" s="664"/>
      <c r="D54" s="677"/>
      <c r="E54" s="22"/>
      <c r="F54" s="22"/>
      <c r="G54" s="664"/>
      <c r="H54" s="671"/>
      <c r="I54" s="677"/>
      <c r="J54" s="22"/>
      <c r="K54" s="12"/>
      <c r="L54" s="12"/>
      <c r="M54" s="12"/>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80"/>
    </row>
    <row r="55" spans="1:42" ht="92.25" customHeight="1" x14ac:dyDescent="0.3">
      <c r="A55" s="591"/>
      <c r="B55" s="593"/>
      <c r="C55" s="664"/>
      <c r="D55" s="677"/>
      <c r="E55" s="22"/>
      <c r="F55" s="22"/>
      <c r="G55" s="664"/>
      <c r="H55" s="671"/>
      <c r="I55" s="677"/>
      <c r="J55" s="22"/>
      <c r="K55" s="12"/>
      <c r="L55" s="12"/>
      <c r="M55" s="12"/>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80"/>
    </row>
    <row r="56" spans="1:42" ht="81.75" customHeight="1" x14ac:dyDescent="0.3">
      <c r="A56" s="589"/>
      <c r="B56" s="590"/>
      <c r="C56" s="664"/>
      <c r="D56" s="677"/>
      <c r="E56" s="22"/>
      <c r="F56" s="22"/>
      <c r="G56" s="504"/>
      <c r="H56" s="504"/>
      <c r="I56" s="504"/>
      <c r="J56" s="22"/>
      <c r="K56" s="12"/>
      <c r="L56" s="12"/>
      <c r="M56" s="12"/>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80" t="e">
        <f>(O56+Q56+#REF!+S56+U56+W56+Y56+AA56+AC56+AE56+AG56+AI56+AK56)/(N56+P56+#REF!+R56+T56+V56+X56+Z56+AB56+AD56+AF56+AH56+AJ56)</f>
        <v>#REF!</v>
      </c>
    </row>
    <row r="57" spans="1:42" ht="21.75" customHeight="1" x14ac:dyDescent="0.3">
      <c r="A57" s="555"/>
      <c r="B57" s="597"/>
      <c r="C57" s="555"/>
      <c r="D57" s="597"/>
      <c r="E57" s="82"/>
      <c r="F57" s="82"/>
      <c r="G57" s="506"/>
      <c r="H57" s="506"/>
      <c r="I57" s="506"/>
      <c r="J57" s="83"/>
      <c r="K57" s="68"/>
      <c r="L57" s="68"/>
      <c r="M57" s="68"/>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80" t="e">
        <f>(O57+Q57+#REF!+S57+U57+W57+Y57+AA57+AC57+AE57+AG57+AI57+AK57)/(N57+P57+#REF!+R57+T57+V57+X57+Z57+AB57+AD57+AF57+AH57+AJ57)</f>
        <v>#REF!</v>
      </c>
    </row>
    <row r="58" spans="1:42" ht="15.75" customHeight="1" x14ac:dyDescent="0.3">
      <c r="A58" s="557" t="s">
        <v>697</v>
      </c>
      <c r="B58" s="559"/>
      <c r="C58" s="559"/>
      <c r="D58" s="559"/>
      <c r="E58" s="559"/>
      <c r="F58" s="559"/>
      <c r="G58" s="559"/>
      <c r="H58" s="559"/>
      <c r="I58" s="559"/>
      <c r="J58" s="559"/>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0"/>
      <c r="AJ58" s="670"/>
      <c r="AK58" s="670"/>
      <c r="AL58" s="670"/>
      <c r="AM58" s="670"/>
      <c r="AN58" s="670"/>
    </row>
    <row r="59" spans="1:42" ht="21.75" customHeight="1" x14ac:dyDescent="0.3">
      <c r="A59" s="499" t="s">
        <v>698</v>
      </c>
      <c r="B59" s="500"/>
      <c r="C59" s="498" t="s">
        <v>699</v>
      </c>
      <c r="D59" s="500"/>
      <c r="E59" s="560" t="s">
        <v>10</v>
      </c>
      <c r="F59" s="560" t="s">
        <v>700</v>
      </c>
      <c r="G59" s="498" t="s">
        <v>701</v>
      </c>
      <c r="H59" s="499"/>
      <c r="I59" s="500"/>
      <c r="J59" s="560" t="s">
        <v>658</v>
      </c>
      <c r="K59" s="560" t="s">
        <v>312</v>
      </c>
      <c r="L59" s="560" t="s">
        <v>722</v>
      </c>
      <c r="M59" s="560" t="s">
        <v>723</v>
      </c>
      <c r="N59" s="21" t="s">
        <v>659</v>
      </c>
      <c r="O59" s="21"/>
      <c r="P59" s="21" t="s">
        <v>660</v>
      </c>
      <c r="Q59" s="21"/>
      <c r="R59" s="84" t="s">
        <v>661</v>
      </c>
      <c r="S59" s="85"/>
      <c r="T59" s="84" t="s">
        <v>662</v>
      </c>
      <c r="U59" s="85"/>
      <c r="V59" s="84" t="s">
        <v>663</v>
      </c>
      <c r="W59" s="85"/>
      <c r="X59" s="84" t="s">
        <v>664</v>
      </c>
      <c r="Y59" s="85"/>
      <c r="Z59" s="84" t="s">
        <v>665</v>
      </c>
      <c r="AA59" s="85"/>
      <c r="AB59" s="84" t="s">
        <v>666</v>
      </c>
      <c r="AC59" s="85"/>
      <c r="AD59" s="84" t="s">
        <v>667</v>
      </c>
      <c r="AE59" s="85"/>
      <c r="AF59" s="84" t="s">
        <v>668</v>
      </c>
      <c r="AG59" s="85"/>
      <c r="AH59" s="84" t="s">
        <v>669</v>
      </c>
      <c r="AI59" s="85"/>
      <c r="AJ59" s="84" t="s">
        <v>670</v>
      </c>
      <c r="AK59" s="85"/>
      <c r="AL59" s="562" t="s">
        <v>671</v>
      </c>
      <c r="AM59" s="587"/>
      <c r="AN59" s="587"/>
      <c r="AO59" s="587"/>
      <c r="AP59" s="563"/>
    </row>
    <row r="60" spans="1:42" ht="21.75" customHeight="1" x14ac:dyDescent="0.3">
      <c r="A60" s="559"/>
      <c r="B60" s="558"/>
      <c r="C60" s="557"/>
      <c r="D60" s="558"/>
      <c r="E60" s="561"/>
      <c r="F60" s="561"/>
      <c r="G60" s="557"/>
      <c r="H60" s="559"/>
      <c r="I60" s="558"/>
      <c r="J60" s="561"/>
      <c r="K60" s="561"/>
      <c r="L60" s="561"/>
      <c r="M60" s="561"/>
      <c r="N60" s="14" t="s">
        <v>672</v>
      </c>
      <c r="O60" s="14" t="s">
        <v>358</v>
      </c>
      <c r="P60" s="14" t="s">
        <v>672</v>
      </c>
      <c r="Q60" s="14" t="s">
        <v>358</v>
      </c>
      <c r="R60" s="14" t="s">
        <v>672</v>
      </c>
      <c r="S60" s="14" t="s">
        <v>358</v>
      </c>
      <c r="T60" s="14" t="s">
        <v>672</v>
      </c>
      <c r="U60" s="14" t="s">
        <v>358</v>
      </c>
      <c r="V60" s="14" t="s">
        <v>672</v>
      </c>
      <c r="W60" s="14" t="s">
        <v>358</v>
      </c>
      <c r="X60" s="14" t="s">
        <v>672</v>
      </c>
      <c r="Y60" s="14" t="s">
        <v>358</v>
      </c>
      <c r="Z60" s="14" t="s">
        <v>672</v>
      </c>
      <c r="AA60" s="14" t="s">
        <v>358</v>
      </c>
      <c r="AB60" s="14" t="s">
        <v>672</v>
      </c>
      <c r="AC60" s="14" t="s">
        <v>358</v>
      </c>
      <c r="AD60" s="14" t="s">
        <v>672</v>
      </c>
      <c r="AE60" s="14" t="s">
        <v>358</v>
      </c>
      <c r="AF60" s="14" t="s">
        <v>672</v>
      </c>
      <c r="AG60" s="14" t="s">
        <v>358</v>
      </c>
      <c r="AH60" s="14" t="s">
        <v>672</v>
      </c>
      <c r="AI60" s="14" t="s">
        <v>358</v>
      </c>
      <c r="AJ60" s="14" t="s">
        <v>672</v>
      </c>
      <c r="AK60" s="14" t="s">
        <v>358</v>
      </c>
      <c r="AL60" s="566"/>
      <c r="AM60" s="588"/>
      <c r="AN60" s="588"/>
      <c r="AO60" s="588"/>
      <c r="AP60" s="567"/>
    </row>
    <row r="61" spans="1:42" ht="29.25" customHeight="1" x14ac:dyDescent="0.3">
      <c r="A61" s="549"/>
      <c r="B61" s="551"/>
      <c r="C61" s="664"/>
      <c r="D61" s="677"/>
      <c r="E61" s="15"/>
      <c r="F61" s="22"/>
      <c r="G61" s="664"/>
      <c r="H61" s="671"/>
      <c r="I61" s="677"/>
      <c r="J61" s="22"/>
      <c r="K61" s="88"/>
      <c r="L61" s="88"/>
      <c r="M61" s="88"/>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552"/>
      <c r="AM61" s="553"/>
      <c r="AN61" s="553"/>
      <c r="AO61" s="553"/>
      <c r="AP61" s="554"/>
    </row>
    <row r="62" spans="1:42" ht="29.25" customHeight="1" x14ac:dyDescent="0.3">
      <c r="A62" s="549"/>
      <c r="B62" s="551"/>
      <c r="C62" s="664"/>
      <c r="D62" s="677"/>
      <c r="E62" s="15"/>
      <c r="F62" s="22"/>
      <c r="G62" s="664"/>
      <c r="H62" s="671"/>
      <c r="I62" s="677"/>
      <c r="J62" s="22"/>
      <c r="K62" s="88"/>
      <c r="L62" s="88"/>
      <c r="M62" s="88"/>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552"/>
      <c r="AM62" s="553"/>
      <c r="AN62" s="553"/>
      <c r="AO62" s="553"/>
      <c r="AP62" s="554"/>
    </row>
    <row r="63" spans="1:42" ht="29.25" customHeight="1" x14ac:dyDescent="0.3">
      <c r="A63" s="549"/>
      <c r="B63" s="551"/>
      <c r="C63" s="664"/>
      <c r="D63" s="677"/>
      <c r="E63" s="15"/>
      <c r="F63" s="22"/>
      <c r="G63" s="664"/>
      <c r="H63" s="671"/>
      <c r="I63" s="677"/>
      <c r="J63" s="89"/>
      <c r="K63" s="88"/>
      <c r="L63" s="88"/>
      <c r="M63" s="88"/>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552"/>
      <c r="AM63" s="553"/>
      <c r="AN63" s="553"/>
      <c r="AO63" s="553"/>
      <c r="AP63" s="554"/>
    </row>
    <row r="64" spans="1:42" ht="29.25" customHeight="1" x14ac:dyDescent="0.3">
      <c r="A64" s="664"/>
      <c r="B64" s="677"/>
      <c r="C64" s="664"/>
      <c r="D64" s="677"/>
      <c r="E64" s="16"/>
      <c r="F64" s="22"/>
      <c r="G64" s="664"/>
      <c r="H64" s="671"/>
      <c r="I64" s="677"/>
      <c r="J64" s="89"/>
      <c r="K64" s="15"/>
      <c r="L64" s="15"/>
      <c r="M64" s="15"/>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552"/>
      <c r="AM64" s="553"/>
      <c r="AN64" s="553"/>
      <c r="AO64" s="553"/>
      <c r="AP64" s="554"/>
    </row>
    <row r="65" spans="1:42" ht="29.25" customHeight="1" x14ac:dyDescent="0.3">
      <c r="A65" s="664"/>
      <c r="B65" s="677"/>
      <c r="C65" s="664"/>
      <c r="D65" s="677"/>
      <c r="E65" s="16"/>
      <c r="F65" s="22"/>
      <c r="G65" s="664"/>
      <c r="H65" s="671"/>
      <c r="I65" s="677"/>
      <c r="J65" s="22"/>
      <c r="K65" s="15"/>
      <c r="L65" s="15"/>
      <c r="M65" s="15"/>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552"/>
      <c r="AM65" s="553"/>
      <c r="AN65" s="553"/>
      <c r="AO65" s="553"/>
      <c r="AP65" s="554"/>
    </row>
    <row r="66" spans="1:42" ht="21.75" customHeight="1" x14ac:dyDescent="0.3">
      <c r="A66" s="547"/>
      <c r="B66" s="548"/>
      <c r="C66" s="547"/>
      <c r="D66" s="548"/>
      <c r="E66" s="20"/>
      <c r="F66" s="20"/>
      <c r="G66" s="549"/>
      <c r="H66" s="550"/>
      <c r="I66" s="551"/>
      <c r="J66" s="20"/>
      <c r="K66" s="68"/>
      <c r="L66" s="68"/>
      <c r="M66" s="68"/>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552"/>
      <c r="AM66" s="553"/>
      <c r="AN66" s="553"/>
      <c r="AO66" s="553"/>
      <c r="AP66" s="554"/>
    </row>
    <row r="67" spans="1:42" ht="21.75" customHeight="1" x14ac:dyDescent="0.3">
      <c r="A67" s="555" t="s">
        <v>720</v>
      </c>
      <c r="B67" s="556"/>
      <c r="C67" s="556"/>
      <c r="D67" s="556"/>
      <c r="E67" s="556"/>
      <c r="F67" s="556"/>
      <c r="G67" s="556"/>
      <c r="H67" s="556"/>
      <c r="I67" s="556"/>
      <c r="J67" s="556"/>
    </row>
    <row r="68" spans="1:42" ht="21.75" customHeight="1" x14ac:dyDescent="0.3">
      <c r="A68" s="498" t="s">
        <v>721</v>
      </c>
      <c r="B68" s="500"/>
      <c r="C68" s="498" t="s">
        <v>700</v>
      </c>
      <c r="D68" s="500"/>
      <c r="E68" s="498" t="s">
        <v>10</v>
      </c>
      <c r="F68" s="499"/>
      <c r="G68" s="499"/>
      <c r="H68" s="499"/>
      <c r="I68" s="500"/>
      <c r="J68" s="560" t="s">
        <v>658</v>
      </c>
      <c r="K68" s="560" t="s">
        <v>312</v>
      </c>
      <c r="L68" s="560" t="s">
        <v>722</v>
      </c>
      <c r="M68" s="560" t="s">
        <v>723</v>
      </c>
      <c r="N68" s="21" t="s">
        <v>659</v>
      </c>
      <c r="O68" s="21"/>
      <c r="P68" s="21" t="s">
        <v>660</v>
      </c>
      <c r="Q68" s="21"/>
      <c r="R68" s="84" t="s">
        <v>661</v>
      </c>
      <c r="S68" s="85"/>
      <c r="T68" s="84" t="s">
        <v>662</v>
      </c>
      <c r="U68" s="85"/>
      <c r="V68" s="84" t="s">
        <v>663</v>
      </c>
      <c r="W68" s="85"/>
      <c r="X68" s="84" t="s">
        <v>664</v>
      </c>
      <c r="Y68" s="85"/>
      <c r="Z68" s="84" t="s">
        <v>665</v>
      </c>
      <c r="AA68" s="85"/>
      <c r="AB68" s="84" t="s">
        <v>666</v>
      </c>
      <c r="AC68" s="85"/>
      <c r="AD68" s="84" t="s">
        <v>667</v>
      </c>
      <c r="AE68" s="85"/>
      <c r="AF68" s="84" t="s">
        <v>668</v>
      </c>
      <c r="AG68" s="85"/>
      <c r="AH68" s="84" t="s">
        <v>669</v>
      </c>
      <c r="AI68" s="85"/>
      <c r="AJ68" s="84" t="s">
        <v>670</v>
      </c>
      <c r="AK68" s="85"/>
      <c r="AL68" s="562" t="s">
        <v>671</v>
      </c>
      <c r="AM68" s="587"/>
      <c r="AN68" s="587"/>
      <c r="AO68" s="587"/>
      <c r="AP68" s="563"/>
    </row>
    <row r="69" spans="1:42" ht="21.75" customHeight="1" x14ac:dyDescent="0.3">
      <c r="A69" s="557"/>
      <c r="B69" s="558"/>
      <c r="C69" s="557"/>
      <c r="D69" s="558"/>
      <c r="E69" s="557"/>
      <c r="F69" s="559"/>
      <c r="G69" s="559"/>
      <c r="H69" s="559"/>
      <c r="I69" s="558"/>
      <c r="J69" s="561"/>
      <c r="K69" s="561"/>
      <c r="L69" s="561"/>
      <c r="M69" s="561"/>
      <c r="N69" s="14" t="s">
        <v>672</v>
      </c>
      <c r="O69" s="14" t="s">
        <v>358</v>
      </c>
      <c r="P69" s="14" t="s">
        <v>672</v>
      </c>
      <c r="Q69" s="14" t="s">
        <v>358</v>
      </c>
      <c r="R69" s="14" t="s">
        <v>672</v>
      </c>
      <c r="S69" s="14" t="s">
        <v>358</v>
      </c>
      <c r="T69" s="14" t="s">
        <v>672</v>
      </c>
      <c r="U69" s="14" t="s">
        <v>358</v>
      </c>
      <c r="V69" s="14" t="s">
        <v>672</v>
      </c>
      <c r="W69" s="14" t="s">
        <v>358</v>
      </c>
      <c r="X69" s="14" t="s">
        <v>672</v>
      </c>
      <c r="Y69" s="14" t="s">
        <v>358</v>
      </c>
      <c r="Z69" s="14" t="s">
        <v>672</v>
      </c>
      <c r="AA69" s="14" t="s">
        <v>358</v>
      </c>
      <c r="AB69" s="14" t="s">
        <v>672</v>
      </c>
      <c r="AC69" s="14" t="s">
        <v>358</v>
      </c>
      <c r="AD69" s="14" t="s">
        <v>672</v>
      </c>
      <c r="AE69" s="14" t="s">
        <v>358</v>
      </c>
      <c r="AF69" s="14" t="s">
        <v>672</v>
      </c>
      <c r="AG69" s="14" t="s">
        <v>358</v>
      </c>
      <c r="AH69" s="14" t="s">
        <v>672</v>
      </c>
      <c r="AI69" s="14" t="s">
        <v>358</v>
      </c>
      <c r="AJ69" s="14" t="s">
        <v>672</v>
      </c>
      <c r="AK69" s="14" t="s">
        <v>358</v>
      </c>
      <c r="AL69" s="566"/>
      <c r="AM69" s="588"/>
      <c r="AN69" s="588"/>
      <c r="AO69" s="588"/>
      <c r="AP69" s="567"/>
    </row>
    <row r="70" spans="1:42" ht="21.75" customHeight="1" x14ac:dyDescent="0.3">
      <c r="A70" s="547"/>
      <c r="B70" s="548"/>
      <c r="C70" s="547"/>
      <c r="D70" s="548"/>
      <c r="E70" s="549"/>
      <c r="F70" s="550"/>
      <c r="G70" s="550"/>
      <c r="H70" s="550"/>
      <c r="I70" s="551"/>
      <c r="J70" s="20"/>
      <c r="K70" s="68"/>
      <c r="L70" s="68"/>
      <c r="M70" s="68"/>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552"/>
      <c r="AM70" s="553"/>
      <c r="AN70" s="553"/>
      <c r="AO70" s="553"/>
      <c r="AP70" s="554"/>
    </row>
    <row r="71" spans="1:42" ht="21.75" customHeight="1" x14ac:dyDescent="0.3">
      <c r="A71" s="70"/>
      <c r="B71" s="71"/>
      <c r="C71" s="71"/>
      <c r="D71" s="71"/>
      <c r="E71" s="86"/>
      <c r="F71" s="86"/>
      <c r="G71" s="86"/>
      <c r="H71" s="86"/>
      <c r="I71" s="86"/>
      <c r="J71" s="8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91"/>
      <c r="AM71" s="91"/>
      <c r="AN71" s="91"/>
      <c r="AO71" s="91"/>
      <c r="AP71" s="91"/>
    </row>
    <row r="72" spans="1:42" s="48" customFormat="1" ht="35.25" customHeight="1" x14ac:dyDescent="0.3">
      <c r="A72" s="685" t="s">
        <v>724</v>
      </c>
      <c r="B72" s="689"/>
      <c r="C72" s="689"/>
      <c r="D72" s="689"/>
      <c r="E72" s="689"/>
      <c r="F72" s="689"/>
      <c r="G72" s="689"/>
      <c r="H72" s="689"/>
      <c r="I72" s="689"/>
      <c r="J72" s="689"/>
    </row>
    <row r="73" spans="1:42" s="48" customFormat="1" ht="21.75" customHeight="1" x14ac:dyDescent="0.3">
      <c r="A73" s="506" t="s">
        <v>657</v>
      </c>
      <c r="B73" s="506"/>
      <c r="C73" s="498" t="s">
        <v>700</v>
      </c>
      <c r="D73" s="500"/>
      <c r="E73" s="506" t="s">
        <v>10</v>
      </c>
      <c r="F73" s="506"/>
      <c r="G73" s="506"/>
      <c r="H73" s="506"/>
      <c r="I73" s="506"/>
      <c r="J73" s="750" t="s">
        <v>658</v>
      </c>
      <c r="K73" s="506" t="s">
        <v>312</v>
      </c>
      <c r="L73" s="560" t="s">
        <v>722</v>
      </c>
      <c r="M73" s="560" t="s">
        <v>723</v>
      </c>
      <c r="N73" s="747" t="s">
        <v>659</v>
      </c>
      <c r="O73" s="747"/>
      <c r="P73" s="747" t="s">
        <v>660</v>
      </c>
      <c r="Q73" s="747"/>
      <c r="R73" s="92" t="s">
        <v>661</v>
      </c>
      <c r="S73" s="92"/>
      <c r="T73" s="92" t="s">
        <v>662</v>
      </c>
      <c r="U73" s="92"/>
      <c r="V73" s="92" t="s">
        <v>663</v>
      </c>
      <c r="W73" s="92"/>
      <c r="X73" s="92" t="s">
        <v>664</v>
      </c>
      <c r="Y73" s="92"/>
      <c r="Z73" s="92" t="s">
        <v>665</v>
      </c>
      <c r="AA73" s="92"/>
      <c r="AB73" s="92" t="s">
        <v>666</v>
      </c>
      <c r="AC73" s="92"/>
      <c r="AD73" s="92" t="s">
        <v>667</v>
      </c>
      <c r="AE73" s="92"/>
      <c r="AF73" s="92" t="s">
        <v>668</v>
      </c>
      <c r="AG73" s="92"/>
      <c r="AH73" s="92" t="s">
        <v>669</v>
      </c>
      <c r="AI73" s="92"/>
      <c r="AJ73" s="92" t="s">
        <v>670</v>
      </c>
      <c r="AK73" s="92"/>
      <c r="AL73" s="679" t="s">
        <v>671</v>
      </c>
    </row>
    <row r="74" spans="1:42" s="48" customFormat="1" ht="21.75" customHeight="1" x14ac:dyDescent="0.3">
      <c r="A74" s="506"/>
      <c r="B74" s="506"/>
      <c r="C74" s="557"/>
      <c r="D74" s="558"/>
      <c r="E74" s="506"/>
      <c r="F74" s="506"/>
      <c r="G74" s="506"/>
      <c r="H74" s="506"/>
      <c r="I74" s="506"/>
      <c r="J74" s="750"/>
      <c r="K74" s="506"/>
      <c r="L74" s="561"/>
      <c r="M74" s="561"/>
      <c r="N74" s="94" t="s">
        <v>672</v>
      </c>
      <c r="O74" s="94" t="s">
        <v>358</v>
      </c>
      <c r="P74" s="94" t="s">
        <v>672</v>
      </c>
      <c r="Q74" s="94" t="s">
        <v>358</v>
      </c>
      <c r="R74" s="94" t="s">
        <v>672</v>
      </c>
      <c r="S74" s="94" t="s">
        <v>358</v>
      </c>
      <c r="T74" s="94" t="s">
        <v>672</v>
      </c>
      <c r="U74" s="94" t="s">
        <v>358</v>
      </c>
      <c r="V74" s="94" t="s">
        <v>672</v>
      </c>
      <c r="W74" s="94" t="s">
        <v>358</v>
      </c>
      <c r="X74" s="94" t="s">
        <v>672</v>
      </c>
      <c r="Y74" s="94" t="s">
        <v>358</v>
      </c>
      <c r="Z74" s="94" t="s">
        <v>672</v>
      </c>
      <c r="AA74" s="94" t="s">
        <v>358</v>
      </c>
      <c r="AB74" s="94" t="s">
        <v>672</v>
      </c>
      <c r="AC74" s="94" t="s">
        <v>358</v>
      </c>
      <c r="AD74" s="94" t="s">
        <v>672</v>
      </c>
      <c r="AE74" s="94" t="s">
        <v>358</v>
      </c>
      <c r="AF74" s="94" t="s">
        <v>672</v>
      </c>
      <c r="AG74" s="94" t="s">
        <v>358</v>
      </c>
      <c r="AH74" s="94" t="s">
        <v>672</v>
      </c>
      <c r="AI74" s="94" t="s">
        <v>358</v>
      </c>
      <c r="AJ74" s="94" t="s">
        <v>672</v>
      </c>
      <c r="AK74" s="94" t="s">
        <v>358</v>
      </c>
      <c r="AL74" s="679"/>
    </row>
    <row r="75" spans="1:42" s="48" customFormat="1" ht="33" customHeight="1" x14ac:dyDescent="0.3">
      <c r="A75" s="653" t="s">
        <v>1450</v>
      </c>
      <c r="B75" s="654"/>
      <c r="C75" s="653" t="s">
        <v>1451</v>
      </c>
      <c r="D75" s="654"/>
      <c r="E75" s="589" t="s">
        <v>1452</v>
      </c>
      <c r="F75" s="614"/>
      <c r="G75" s="614"/>
      <c r="H75" s="614"/>
      <c r="I75" s="590"/>
      <c r="J75" s="505" t="s">
        <v>1390</v>
      </c>
      <c r="K75" s="505"/>
      <c r="L75" s="746"/>
      <c r="M75" s="505"/>
      <c r="N75" s="95"/>
      <c r="O75" s="95"/>
      <c r="P75" s="94"/>
      <c r="Q75" s="94"/>
      <c r="R75" s="94"/>
      <c r="S75" s="94"/>
      <c r="T75" s="94"/>
      <c r="U75" s="94"/>
      <c r="V75" s="94"/>
      <c r="W75" s="94"/>
      <c r="X75" s="94"/>
      <c r="Y75" s="94"/>
      <c r="Z75" s="95"/>
      <c r="AA75" s="95"/>
      <c r="AB75" s="94"/>
      <c r="AC75" s="94"/>
      <c r="AD75" s="94"/>
      <c r="AE75" s="94"/>
      <c r="AF75" s="94"/>
      <c r="AG75" s="94"/>
      <c r="AH75" s="94"/>
      <c r="AI75" s="94"/>
      <c r="AJ75" s="94"/>
      <c r="AK75" s="94"/>
      <c r="AL75" s="93"/>
    </row>
    <row r="76" spans="1:42" s="48" customFormat="1" ht="30.75" customHeight="1" x14ac:dyDescent="0.3">
      <c r="A76" s="748"/>
      <c r="B76" s="749"/>
      <c r="C76" s="748"/>
      <c r="D76" s="749"/>
      <c r="E76" s="589" t="s">
        <v>1453</v>
      </c>
      <c r="F76" s="614"/>
      <c r="G76" s="614"/>
      <c r="H76" s="614"/>
      <c r="I76" s="590"/>
      <c r="J76" s="602"/>
      <c r="K76" s="602"/>
      <c r="L76" s="602"/>
      <c r="M76" s="602"/>
      <c r="N76" s="95"/>
      <c r="O76" s="95"/>
      <c r="P76" s="94"/>
      <c r="Q76" s="94"/>
      <c r="R76" s="94"/>
      <c r="S76" s="94"/>
      <c r="T76" s="94"/>
      <c r="U76" s="94"/>
      <c r="V76" s="94"/>
      <c r="W76" s="94"/>
      <c r="X76" s="94"/>
      <c r="Y76" s="94"/>
      <c r="Z76" s="95"/>
      <c r="AA76" s="95"/>
      <c r="AB76" s="94"/>
      <c r="AC76" s="94"/>
      <c r="AD76" s="94"/>
      <c r="AE76" s="94"/>
      <c r="AF76" s="94"/>
      <c r="AG76" s="94"/>
      <c r="AH76" s="94"/>
      <c r="AI76" s="94"/>
      <c r="AJ76" s="94"/>
      <c r="AK76" s="94"/>
      <c r="AL76" s="93"/>
    </row>
    <row r="77" spans="1:42" ht="96.75" customHeight="1" x14ac:dyDescent="0.3">
      <c r="A77" s="611"/>
      <c r="B77" s="613"/>
      <c r="C77" s="611"/>
      <c r="D77" s="613"/>
      <c r="E77" s="589" t="s">
        <v>1454</v>
      </c>
      <c r="F77" s="614"/>
      <c r="G77" s="614"/>
      <c r="H77" s="614"/>
      <c r="I77" s="590"/>
      <c r="J77" s="515"/>
      <c r="K77" s="515"/>
      <c r="L77" s="515"/>
      <c r="M77" s="515"/>
      <c r="N77" s="96"/>
      <c r="O77" s="96"/>
      <c r="P77" s="20"/>
      <c r="Q77" s="20"/>
      <c r="R77" s="20"/>
      <c r="S77" s="20"/>
      <c r="T77" s="20"/>
      <c r="U77" s="20"/>
      <c r="V77" s="20"/>
      <c r="W77" s="20"/>
      <c r="X77" s="20"/>
      <c r="Y77" s="20"/>
      <c r="Z77" s="96"/>
      <c r="AA77" s="96"/>
      <c r="AB77" s="20"/>
      <c r="AC77" s="20"/>
      <c r="AD77" s="20"/>
      <c r="AE77" s="20"/>
      <c r="AF77" s="20"/>
      <c r="AG77" s="20"/>
      <c r="AH77" s="20"/>
      <c r="AI77" s="20"/>
      <c r="AJ77" s="20"/>
      <c r="AK77" s="20"/>
      <c r="AL77" s="73"/>
    </row>
  </sheetData>
  <mergeCells count="194">
    <mergeCell ref="A1:A3"/>
    <mergeCell ref="B1:H3"/>
    <mergeCell ref="I1:J1"/>
    <mergeCell ref="I2:J2"/>
    <mergeCell ref="I3:J3"/>
    <mergeCell ref="B4:J4"/>
    <mergeCell ref="A5:J5"/>
    <mergeCell ref="A6:A7"/>
    <mergeCell ref="B6:B7"/>
    <mergeCell ref="C6:C7"/>
    <mergeCell ref="D6:D7"/>
    <mergeCell ref="E6:E7"/>
    <mergeCell ref="F6:F7"/>
    <mergeCell ref="G6:G7"/>
    <mergeCell ref="H6:H7"/>
    <mergeCell ref="I6:I7"/>
    <mergeCell ref="AX6:BA6"/>
    <mergeCell ref="BB6:BE6"/>
    <mergeCell ref="BF6:BI6"/>
    <mergeCell ref="B8:B28"/>
    <mergeCell ref="C8:C28"/>
    <mergeCell ref="D17:D18"/>
    <mergeCell ref="D27:D28"/>
    <mergeCell ref="V6:Y6"/>
    <mergeCell ref="Z6:AC6"/>
    <mergeCell ref="AD6:AG6"/>
    <mergeCell ref="AH6:AK6"/>
    <mergeCell ref="AL6:AO6"/>
    <mergeCell ref="AP6:AS6"/>
    <mergeCell ref="J6:J7"/>
    <mergeCell ref="K6:K7"/>
    <mergeCell ref="L6:L7"/>
    <mergeCell ref="M6:M7"/>
    <mergeCell ref="N6:Q6"/>
    <mergeCell ref="R6:U6"/>
    <mergeCell ref="A29:J29"/>
    <mergeCell ref="K29:AL29"/>
    <mergeCell ref="A30:D31"/>
    <mergeCell ref="E30:I31"/>
    <mergeCell ref="J30:J31"/>
    <mergeCell ref="K30:K31"/>
    <mergeCell ref="L30:L31"/>
    <mergeCell ref="M30:M31"/>
    <mergeCell ref="AT6:AW6"/>
    <mergeCell ref="A35:D37"/>
    <mergeCell ref="E35:I35"/>
    <mergeCell ref="J35:J37"/>
    <mergeCell ref="K35:K37"/>
    <mergeCell ref="L35:L37"/>
    <mergeCell ref="M35:M37"/>
    <mergeCell ref="E36:I36"/>
    <mergeCell ref="E37:I37"/>
    <mergeCell ref="A32:D34"/>
    <mergeCell ref="E32:I32"/>
    <mergeCell ref="J32:J34"/>
    <mergeCell ref="K32:K34"/>
    <mergeCell ref="L32:L34"/>
    <mergeCell ref="M32:M34"/>
    <mergeCell ref="E33:I33"/>
    <mergeCell ref="E34:I34"/>
    <mergeCell ref="A40:D42"/>
    <mergeCell ref="E40:I40"/>
    <mergeCell ref="J40:J42"/>
    <mergeCell ref="K40:K42"/>
    <mergeCell ref="L40:L42"/>
    <mergeCell ref="M40:M42"/>
    <mergeCell ref="E41:I41"/>
    <mergeCell ref="E42:I42"/>
    <mergeCell ref="A38:D39"/>
    <mergeCell ref="E38:I38"/>
    <mergeCell ref="J38:J39"/>
    <mergeCell ref="K38:K39"/>
    <mergeCell ref="L38:L39"/>
    <mergeCell ref="M38:M39"/>
    <mergeCell ref="E39:I39"/>
    <mergeCell ref="A45:D46"/>
    <mergeCell ref="E45:I45"/>
    <mergeCell ref="J45:J46"/>
    <mergeCell ref="K45:K46"/>
    <mergeCell ref="L45:L46"/>
    <mergeCell ref="M45:M46"/>
    <mergeCell ref="E46:I46"/>
    <mergeCell ref="A43:D44"/>
    <mergeCell ref="E43:I43"/>
    <mergeCell ref="J43:J44"/>
    <mergeCell ref="K43:K44"/>
    <mergeCell ref="L43:L44"/>
    <mergeCell ref="M43:M44"/>
    <mergeCell ref="E44:I44"/>
    <mergeCell ref="L48:L49"/>
    <mergeCell ref="M48:M49"/>
    <mergeCell ref="N48:O48"/>
    <mergeCell ref="P48:Q48"/>
    <mergeCell ref="AL48:AL49"/>
    <mergeCell ref="A47:J47"/>
    <mergeCell ref="A48:B49"/>
    <mergeCell ref="C48:D49"/>
    <mergeCell ref="E48:E49"/>
    <mergeCell ref="F48:F49"/>
    <mergeCell ref="G48:I49"/>
    <mergeCell ref="J48:J49"/>
    <mergeCell ref="A50:B50"/>
    <mergeCell ref="C50:D50"/>
    <mergeCell ref="G50:I51"/>
    <mergeCell ref="A51:B51"/>
    <mergeCell ref="C51:D51"/>
    <mergeCell ref="A52:B52"/>
    <mergeCell ref="C52:D52"/>
    <mergeCell ref="G52:I52"/>
    <mergeCell ref="K48:K49"/>
    <mergeCell ref="A55:B55"/>
    <mergeCell ref="C55:D55"/>
    <mergeCell ref="G55:I55"/>
    <mergeCell ref="A56:B56"/>
    <mergeCell ref="C56:D56"/>
    <mergeCell ref="G56:I56"/>
    <mergeCell ref="A53:B53"/>
    <mergeCell ref="C53:D53"/>
    <mergeCell ref="G53:I53"/>
    <mergeCell ref="A54:B54"/>
    <mergeCell ref="C54:D54"/>
    <mergeCell ref="G54:I54"/>
    <mergeCell ref="A57:B57"/>
    <mergeCell ref="C57:D57"/>
    <mergeCell ref="G57:I57"/>
    <mergeCell ref="A58:J58"/>
    <mergeCell ref="K58:AN58"/>
    <mergeCell ref="A59:B60"/>
    <mergeCell ref="C59:D60"/>
    <mergeCell ref="E59:E60"/>
    <mergeCell ref="F59:F60"/>
    <mergeCell ref="G59:I60"/>
    <mergeCell ref="J59:J60"/>
    <mergeCell ref="K59:K60"/>
    <mergeCell ref="L59:L60"/>
    <mergeCell ref="M59:M60"/>
    <mergeCell ref="AL59:AP60"/>
    <mergeCell ref="A61:B61"/>
    <mergeCell ref="C61:D61"/>
    <mergeCell ref="G61:I61"/>
    <mergeCell ref="AL61:AP61"/>
    <mergeCell ref="A64:B64"/>
    <mergeCell ref="C64:D64"/>
    <mergeCell ref="G64:I64"/>
    <mergeCell ref="AL64:AP64"/>
    <mergeCell ref="A65:B65"/>
    <mergeCell ref="C65:D65"/>
    <mergeCell ref="G65:I65"/>
    <mergeCell ref="AL65:AP65"/>
    <mergeCell ref="A62:B62"/>
    <mergeCell ref="C62:D62"/>
    <mergeCell ref="G62:I62"/>
    <mergeCell ref="AL62:AP62"/>
    <mergeCell ref="A63:B63"/>
    <mergeCell ref="C63:D63"/>
    <mergeCell ref="G63:I63"/>
    <mergeCell ref="AL63:AP63"/>
    <mergeCell ref="L68:L69"/>
    <mergeCell ref="M68:M69"/>
    <mergeCell ref="AL68:AP69"/>
    <mergeCell ref="A70:B70"/>
    <mergeCell ref="C70:D70"/>
    <mergeCell ref="E70:I70"/>
    <mergeCell ref="AL70:AP70"/>
    <mergeCell ref="A66:B66"/>
    <mergeCell ref="C66:D66"/>
    <mergeCell ref="G66:I66"/>
    <mergeCell ref="AL66:AP66"/>
    <mergeCell ref="A67:J67"/>
    <mergeCell ref="A68:B69"/>
    <mergeCell ref="C68:D69"/>
    <mergeCell ref="E68:I69"/>
    <mergeCell ref="J68:J69"/>
    <mergeCell ref="K68:K69"/>
    <mergeCell ref="A75:B77"/>
    <mergeCell ref="C75:D77"/>
    <mergeCell ref="E75:I75"/>
    <mergeCell ref="J75:J77"/>
    <mergeCell ref="K75:K77"/>
    <mergeCell ref="A72:J72"/>
    <mergeCell ref="A73:B74"/>
    <mergeCell ref="C73:D74"/>
    <mergeCell ref="E73:I74"/>
    <mergeCell ref="J73:J74"/>
    <mergeCell ref="K73:K74"/>
    <mergeCell ref="L75:L77"/>
    <mergeCell ref="M75:M77"/>
    <mergeCell ref="E76:I76"/>
    <mergeCell ref="E77:I77"/>
    <mergeCell ref="L73:L74"/>
    <mergeCell ref="M73:M74"/>
    <mergeCell ref="N73:O73"/>
    <mergeCell ref="P73:Q73"/>
    <mergeCell ref="AL73:AL74"/>
  </mergeCells>
  <conditionalFormatting sqref="N15:P16">
    <cfRule type="containsText" dxfId="48" priority="29" operator="containsText" text="6">
      <formula>NOT(ISERROR(SEARCH("6",N15)))</formula>
    </cfRule>
    <cfRule type="containsText" dxfId="47" priority="30" operator="containsText" text="G">
      <formula>NOT(ISERROR(SEARCH("G",N15)))</formula>
    </cfRule>
    <cfRule type="containsText" dxfId="46" priority="31" operator="containsText" text="5">
      <formula>NOT(ISERROR(SEARCH("5",N15)))</formula>
    </cfRule>
    <cfRule type="containsText" dxfId="45" priority="32" operator="containsText" text="4">
      <formula>NOT(ISERROR(SEARCH("4",N15)))</formula>
    </cfRule>
    <cfRule type="containsText" dxfId="44" priority="33" operator="containsText" text="3">
      <formula>NOT(ISERROR(SEARCH("3",N15)))</formula>
    </cfRule>
    <cfRule type="containsText" dxfId="43" priority="34" operator="containsText" text="G">
      <formula>NOT(ISERROR(SEARCH("G",N15)))</formula>
    </cfRule>
    <cfRule type="containsText" dxfId="42" priority="35" operator="containsText" text="G">
      <formula>NOT(ISERROR(SEARCH("G",N15)))</formula>
    </cfRule>
  </conditionalFormatting>
  <conditionalFormatting sqref="N8:V10 N17:V17 N19:V19 N21:V21 N23:V24 N25:BI28">
    <cfRule type="containsText" dxfId="41" priority="78" operator="containsText" text="6">
      <formula>NOT(ISERROR(SEARCH("6",N8)))</formula>
    </cfRule>
    <cfRule type="containsText" dxfId="40" priority="79" operator="containsText" text="G">
      <formula>NOT(ISERROR(SEARCH("G",N8)))</formula>
    </cfRule>
    <cfRule type="containsText" dxfId="39" priority="80" operator="containsText" text="5">
      <formula>NOT(ISERROR(SEARCH("5",N8)))</formula>
    </cfRule>
    <cfRule type="containsText" dxfId="38" priority="81" operator="containsText" text="4">
      <formula>NOT(ISERROR(SEARCH("4",N8)))</formula>
    </cfRule>
    <cfRule type="containsText" dxfId="37" priority="82" operator="containsText" text="3">
      <formula>NOT(ISERROR(SEARCH("3",N8)))</formula>
    </cfRule>
    <cfRule type="containsText" dxfId="36" priority="83" operator="containsText" text="G">
      <formula>NOT(ISERROR(SEARCH("G",N8)))</formula>
    </cfRule>
    <cfRule type="containsText" dxfId="35" priority="84" operator="containsText" text="G">
      <formula>NOT(ISERROR(SEARCH("G",N8)))</formula>
    </cfRule>
  </conditionalFormatting>
  <conditionalFormatting sqref="N11:BI14">
    <cfRule type="containsText" dxfId="34" priority="8" operator="containsText" text="6">
      <formula>NOT(ISERROR(SEARCH("6",N11)))</formula>
    </cfRule>
    <cfRule type="containsText" dxfId="33" priority="9" operator="containsText" text="G">
      <formula>NOT(ISERROR(SEARCH("G",N11)))</formula>
    </cfRule>
    <cfRule type="containsText" dxfId="32" priority="10" operator="containsText" text="5">
      <formula>NOT(ISERROR(SEARCH("5",N11)))</formula>
    </cfRule>
    <cfRule type="containsText" dxfId="31" priority="11" operator="containsText" text="4">
      <formula>NOT(ISERROR(SEARCH("4",N11)))</formula>
    </cfRule>
    <cfRule type="containsText" dxfId="30" priority="12" operator="containsText" text="3">
      <formula>NOT(ISERROR(SEARCH("3",N11)))</formula>
    </cfRule>
    <cfRule type="containsText" dxfId="29" priority="13" operator="containsText" text="G">
      <formula>NOT(ISERROR(SEARCH("G",N11)))</formula>
    </cfRule>
    <cfRule type="containsText" dxfId="28" priority="14" operator="containsText" text="G">
      <formula>NOT(ISERROR(SEARCH("G",N11)))</formula>
    </cfRule>
  </conditionalFormatting>
  <conditionalFormatting sqref="N20:BI20">
    <cfRule type="containsText" dxfId="27" priority="57" operator="containsText" text="6">
      <formula>NOT(ISERROR(SEARCH("6",N20)))</formula>
    </cfRule>
    <cfRule type="containsText" dxfId="26" priority="58" operator="containsText" text="G">
      <formula>NOT(ISERROR(SEARCH("G",N20)))</formula>
    </cfRule>
    <cfRule type="containsText" dxfId="25" priority="59" operator="containsText" text="5">
      <formula>NOT(ISERROR(SEARCH("5",N20)))</formula>
    </cfRule>
    <cfRule type="containsText" dxfId="24" priority="60" operator="containsText" text="4">
      <formula>NOT(ISERROR(SEARCH("4",N20)))</formula>
    </cfRule>
    <cfRule type="containsText" dxfId="23" priority="61" operator="containsText" text="3">
      <formula>NOT(ISERROR(SEARCH("3",N20)))</formula>
    </cfRule>
    <cfRule type="containsText" dxfId="22" priority="62" operator="containsText" text="G">
      <formula>NOT(ISERROR(SEARCH("G",N20)))</formula>
    </cfRule>
    <cfRule type="containsText" dxfId="21" priority="63" operator="containsText" text="G">
      <formula>NOT(ISERROR(SEARCH("G",N20)))</formula>
    </cfRule>
  </conditionalFormatting>
  <conditionalFormatting sqref="N22:BI22">
    <cfRule type="containsText" dxfId="20" priority="1" operator="containsText" text="6">
      <formula>NOT(ISERROR(SEARCH("6",N22)))</formula>
    </cfRule>
    <cfRule type="containsText" dxfId="19" priority="2" operator="containsText" text="G">
      <formula>NOT(ISERROR(SEARCH("G",N22)))</formula>
    </cfRule>
    <cfRule type="containsText" dxfId="18" priority="3" operator="containsText" text="5">
      <formula>NOT(ISERROR(SEARCH("5",N22)))</formula>
    </cfRule>
    <cfRule type="containsText" dxfId="17" priority="4" operator="containsText" text="4">
      <formula>NOT(ISERROR(SEARCH("4",N22)))</formula>
    </cfRule>
    <cfRule type="containsText" dxfId="16" priority="5" operator="containsText" text="3">
      <formula>NOT(ISERROR(SEARCH("3",N22)))</formula>
    </cfRule>
    <cfRule type="containsText" dxfId="15" priority="6" operator="containsText" text="G">
      <formula>NOT(ISERROR(SEARCH("G",N22)))</formula>
    </cfRule>
    <cfRule type="containsText" dxfId="14" priority="7" operator="containsText" text="G">
      <formula>NOT(ISERROR(SEARCH("G",N22)))</formula>
    </cfRule>
  </conditionalFormatting>
  <conditionalFormatting sqref="R15:T16 Z15:AB16 AD15:AF16 AH15:AJ16 AL15:AN16 AP15:AR16 AT15:AV16 AX15:AZ16 BB15:BD16 BF15:BH16">
    <cfRule type="containsText" dxfId="13" priority="36" operator="containsText" text="6">
      <formula>NOT(ISERROR(SEARCH("6",R15)))</formula>
    </cfRule>
    <cfRule type="containsText" dxfId="12" priority="37" operator="containsText" text="G">
      <formula>NOT(ISERROR(SEARCH("G",R15)))</formula>
    </cfRule>
    <cfRule type="containsText" dxfId="11" priority="38" operator="containsText" text="5">
      <formula>NOT(ISERROR(SEARCH("5",R15)))</formula>
    </cfRule>
    <cfRule type="containsText" dxfId="10" priority="39" operator="containsText" text="4">
      <formula>NOT(ISERROR(SEARCH("4",R15)))</formula>
    </cfRule>
    <cfRule type="containsText" dxfId="9" priority="40" operator="containsText" text="3">
      <formula>NOT(ISERROR(SEARCH("3",R15)))</formula>
    </cfRule>
    <cfRule type="containsText" dxfId="8" priority="41" operator="containsText" text="G">
      <formula>NOT(ISERROR(SEARCH("G",R15)))</formula>
    </cfRule>
    <cfRule type="containsText" dxfId="7" priority="42" operator="containsText" text="G">
      <formula>NOT(ISERROR(SEARCH("G",R15)))</formula>
    </cfRule>
  </conditionalFormatting>
  <conditionalFormatting sqref="V15:X16">
    <cfRule type="containsText" dxfId="6" priority="22" operator="containsText" text="6">
      <formula>NOT(ISERROR(SEARCH("6",V15)))</formula>
    </cfRule>
    <cfRule type="containsText" dxfId="5" priority="23" operator="containsText" text="G">
      <formula>NOT(ISERROR(SEARCH("G",V15)))</formula>
    </cfRule>
    <cfRule type="containsText" dxfId="4" priority="24" operator="containsText" text="5">
      <formula>NOT(ISERROR(SEARCH("5",V15)))</formula>
    </cfRule>
    <cfRule type="containsText" dxfId="3" priority="25" operator="containsText" text="4">
      <formula>NOT(ISERROR(SEARCH("4",V15)))</formula>
    </cfRule>
    <cfRule type="containsText" dxfId="2" priority="26" operator="containsText" text="3">
      <formula>NOT(ISERROR(SEARCH("3",V15)))</formula>
    </cfRule>
    <cfRule type="containsText" dxfId="1" priority="27" operator="containsText" text="G">
      <formula>NOT(ISERROR(SEARCH("G",V15)))</formula>
    </cfRule>
    <cfRule type="containsText" dxfId="0" priority="28" operator="containsText" text="G">
      <formula>NOT(ISERROR(SEARCH("G",V15)))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1D7D4-3937-43A2-8601-4AAE20449D7E}">
  <dimension ref="A1:BI96"/>
  <sheetViews>
    <sheetView zoomScale="90" zoomScaleNormal="90" workbookViewId="0">
      <selection activeCell="N1" sqref="N1:BI1048576"/>
    </sheetView>
  </sheetViews>
  <sheetFormatPr baseColWidth="10" defaultColWidth="11.42578125" defaultRowHeight="15" x14ac:dyDescent="0.3"/>
  <cols>
    <col min="1" max="1" width="25.42578125" style="60" customWidth="1"/>
    <col min="2" max="3" width="32.5703125" style="60" customWidth="1"/>
    <col min="4" max="4" width="18.42578125" style="60" customWidth="1"/>
    <col min="5" max="5" width="30.7109375" style="60" customWidth="1"/>
    <col min="6" max="6" width="26.85546875" style="60" bestFit="1" customWidth="1"/>
    <col min="7" max="7" width="6.140625" style="60" bestFit="1" customWidth="1"/>
    <col min="8" max="8" width="12" style="60" customWidth="1"/>
    <col min="9" max="9" width="70.85546875" style="60" hidden="1" customWidth="1"/>
    <col min="10" max="10" width="28" style="60" hidden="1" customWidth="1"/>
    <col min="11" max="11" width="20.42578125" style="60" customWidth="1"/>
    <col min="12" max="12" width="9.28515625" style="26" customWidth="1"/>
    <col min="13" max="13" width="14.5703125" style="60" customWidth="1"/>
    <col min="14" max="61" width="3" style="60" customWidth="1"/>
    <col min="62" max="16384" width="11.42578125" style="60"/>
  </cols>
  <sheetData>
    <row r="1" spans="1:61" x14ac:dyDescent="0.3">
      <c r="A1" s="497"/>
      <c r="B1" s="498" t="s">
        <v>0</v>
      </c>
      <c r="C1" s="499"/>
      <c r="D1" s="499"/>
      <c r="E1" s="499"/>
      <c r="F1" s="499"/>
      <c r="G1" s="499"/>
      <c r="H1" s="500"/>
      <c r="I1" s="504" t="s">
        <v>1</v>
      </c>
      <c r="J1" s="504"/>
      <c r="K1" s="32"/>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61" x14ac:dyDescent="0.3">
      <c r="A2" s="497"/>
      <c r="B2" s="501"/>
      <c r="C2" s="502"/>
      <c r="D2" s="502"/>
      <c r="E2" s="502"/>
      <c r="F2" s="502"/>
      <c r="G2" s="502"/>
      <c r="H2" s="503"/>
      <c r="I2" s="504" t="s">
        <v>2</v>
      </c>
      <c r="J2" s="504"/>
      <c r="K2" s="32"/>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61" x14ac:dyDescent="0.3">
      <c r="A3" s="497"/>
      <c r="B3" s="501"/>
      <c r="C3" s="502"/>
      <c r="D3" s="502"/>
      <c r="E3" s="502"/>
      <c r="F3" s="502"/>
      <c r="G3" s="502"/>
      <c r="H3" s="503"/>
      <c r="I3" s="505" t="s">
        <v>3</v>
      </c>
      <c r="J3" s="505"/>
      <c r="K3" s="32"/>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61" x14ac:dyDescent="0.3">
      <c r="A4" s="12" t="s">
        <v>4</v>
      </c>
      <c r="B4" s="496" t="s">
        <v>1455</v>
      </c>
      <c r="C4" s="496"/>
      <c r="D4" s="496"/>
      <c r="E4" s="496"/>
      <c r="F4" s="496"/>
      <c r="G4" s="496"/>
      <c r="H4" s="496"/>
      <c r="I4" s="496"/>
      <c r="J4" s="496"/>
      <c r="K4" s="32"/>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61" x14ac:dyDescent="0.3">
      <c r="A5" s="555" t="s">
        <v>525</v>
      </c>
      <c r="B5" s="556"/>
      <c r="C5" s="556"/>
      <c r="D5" s="556"/>
      <c r="E5" s="556"/>
      <c r="F5" s="556"/>
      <c r="G5" s="556"/>
      <c r="H5" s="556"/>
      <c r="I5" s="556"/>
      <c r="J5" s="556"/>
      <c r="K5" s="32"/>
      <c r="M5" s="26"/>
      <c r="N5" s="26"/>
      <c r="O5" s="26"/>
      <c r="P5" s="26"/>
      <c r="Q5" s="26"/>
      <c r="R5" s="26"/>
      <c r="S5" s="26"/>
      <c r="T5" s="11"/>
      <c r="U5" s="11"/>
      <c r="V5" s="11"/>
      <c r="W5" s="11"/>
      <c r="X5" s="11"/>
      <c r="Y5" s="11"/>
      <c r="Z5" s="11"/>
      <c r="AA5" s="11"/>
      <c r="AB5" s="11"/>
      <c r="AC5" s="11"/>
      <c r="AD5" s="11"/>
      <c r="AE5" s="11"/>
      <c r="AF5" s="11"/>
      <c r="AG5" s="11"/>
      <c r="AH5" s="11"/>
      <c r="AI5" s="11"/>
      <c r="AJ5" s="11"/>
      <c r="AK5" s="11"/>
      <c r="AL5" s="11"/>
    </row>
    <row r="6" spans="1:61" s="11" customFormat="1" x14ac:dyDescent="0.3">
      <c r="A6" s="500" t="s">
        <v>6</v>
      </c>
      <c r="B6" s="560" t="s">
        <v>7</v>
      </c>
      <c r="C6" s="560" t="s">
        <v>183</v>
      </c>
      <c r="D6" s="560" t="s">
        <v>9</v>
      </c>
      <c r="E6" s="560" t="s">
        <v>184</v>
      </c>
      <c r="F6" s="560" t="s">
        <v>11</v>
      </c>
      <c r="G6" s="560" t="s">
        <v>12</v>
      </c>
      <c r="H6" s="560" t="s">
        <v>13</v>
      </c>
      <c r="I6" s="560" t="s">
        <v>14</v>
      </c>
      <c r="J6" s="498" t="s">
        <v>15</v>
      </c>
      <c r="K6" s="506" t="s">
        <v>526</v>
      </c>
      <c r="L6" s="506" t="s">
        <v>527</v>
      </c>
      <c r="M6" s="506" t="s">
        <v>528</v>
      </c>
      <c r="N6" s="791" t="s">
        <v>313</v>
      </c>
      <c r="O6" s="792"/>
      <c r="P6" s="792"/>
      <c r="Q6" s="793"/>
      <c r="R6" s="621" t="s">
        <v>314</v>
      </c>
      <c r="S6" s="621"/>
      <c r="T6" s="621"/>
      <c r="U6" s="621"/>
      <c r="V6" s="621" t="s">
        <v>315</v>
      </c>
      <c r="W6" s="621"/>
      <c r="X6" s="621"/>
      <c r="Y6" s="621"/>
      <c r="Z6" s="621" t="s">
        <v>316</v>
      </c>
      <c r="AA6" s="621"/>
      <c r="AB6" s="621"/>
      <c r="AC6" s="621"/>
      <c r="AD6" s="621" t="s">
        <v>317</v>
      </c>
      <c r="AE6" s="621"/>
      <c r="AF6" s="621"/>
      <c r="AG6" s="621"/>
      <c r="AH6" s="621" t="s">
        <v>318</v>
      </c>
      <c r="AI6" s="621"/>
      <c r="AJ6" s="621"/>
      <c r="AK6" s="621"/>
      <c r="AL6" s="621" t="s">
        <v>319</v>
      </c>
      <c r="AM6" s="621"/>
      <c r="AN6" s="621"/>
      <c r="AO6" s="621"/>
      <c r="AP6" s="621" t="s">
        <v>320</v>
      </c>
      <c r="AQ6" s="621"/>
      <c r="AR6" s="621"/>
      <c r="AS6" s="621"/>
      <c r="AT6" s="621" t="s">
        <v>321</v>
      </c>
      <c r="AU6" s="621"/>
      <c r="AV6" s="621"/>
      <c r="AW6" s="621"/>
      <c r="AX6" s="621" t="s">
        <v>322</v>
      </c>
      <c r="AY6" s="621"/>
      <c r="AZ6" s="621"/>
      <c r="BA6" s="621"/>
      <c r="BB6" s="621" t="s">
        <v>323</v>
      </c>
      <c r="BC6" s="621"/>
      <c r="BD6" s="621"/>
      <c r="BE6" s="621"/>
      <c r="BF6" s="621" t="s">
        <v>324</v>
      </c>
      <c r="BG6" s="621"/>
      <c r="BH6" s="621"/>
      <c r="BI6" s="621"/>
    </row>
    <row r="7" spans="1:61" s="11" customFormat="1" x14ac:dyDescent="0.3">
      <c r="A7" s="558"/>
      <c r="B7" s="561"/>
      <c r="C7" s="561"/>
      <c r="D7" s="561"/>
      <c r="E7" s="561"/>
      <c r="F7" s="561"/>
      <c r="G7" s="561"/>
      <c r="H7" s="561"/>
      <c r="I7" s="561"/>
      <c r="J7" s="557"/>
      <c r="K7" s="506"/>
      <c r="L7" s="506"/>
      <c r="M7" s="506"/>
      <c r="N7" s="98" t="s">
        <v>325</v>
      </c>
      <c r="O7" s="99" t="s">
        <v>326</v>
      </c>
      <c r="P7" s="99" t="s">
        <v>327</v>
      </c>
      <c r="Q7" s="99" t="s">
        <v>328</v>
      </c>
      <c r="R7" s="99" t="s">
        <v>325</v>
      </c>
      <c r="S7" s="99" t="s">
        <v>326</v>
      </c>
      <c r="T7" s="99" t="s">
        <v>327</v>
      </c>
      <c r="U7" s="99" t="s">
        <v>328</v>
      </c>
      <c r="V7" s="99" t="s">
        <v>325</v>
      </c>
      <c r="W7" s="99" t="s">
        <v>326</v>
      </c>
      <c r="X7" s="99" t="s">
        <v>327</v>
      </c>
      <c r="Y7" s="99" t="s">
        <v>328</v>
      </c>
      <c r="Z7" s="99" t="s">
        <v>325</v>
      </c>
      <c r="AA7" s="99" t="s">
        <v>326</v>
      </c>
      <c r="AB7" s="99" t="s">
        <v>327</v>
      </c>
      <c r="AC7" s="99" t="s">
        <v>328</v>
      </c>
      <c r="AD7" s="99" t="s">
        <v>325</v>
      </c>
      <c r="AE7" s="99" t="s">
        <v>326</v>
      </c>
      <c r="AF7" s="99" t="s">
        <v>327</v>
      </c>
      <c r="AG7" s="99" t="s">
        <v>328</v>
      </c>
      <c r="AH7" s="99" t="s">
        <v>325</v>
      </c>
      <c r="AI7" s="99" t="s">
        <v>326</v>
      </c>
      <c r="AJ7" s="99" t="s">
        <v>327</v>
      </c>
      <c r="AK7" s="99" t="s">
        <v>328</v>
      </c>
      <c r="AL7" s="99" t="s">
        <v>325</v>
      </c>
      <c r="AM7" s="99" t="s">
        <v>326</v>
      </c>
      <c r="AN7" s="99" t="s">
        <v>327</v>
      </c>
      <c r="AO7" s="99" t="s">
        <v>328</v>
      </c>
      <c r="AP7" s="99" t="s">
        <v>325</v>
      </c>
      <c r="AQ7" s="99" t="s">
        <v>326</v>
      </c>
      <c r="AR7" s="99" t="s">
        <v>327</v>
      </c>
      <c r="AS7" s="99" t="s">
        <v>328</v>
      </c>
      <c r="AT7" s="99" t="s">
        <v>325</v>
      </c>
      <c r="AU7" s="99" t="s">
        <v>326</v>
      </c>
      <c r="AV7" s="99" t="s">
        <v>327</v>
      </c>
      <c r="AW7" s="99" t="s">
        <v>328</v>
      </c>
      <c r="AX7" s="99" t="s">
        <v>325</v>
      </c>
      <c r="AY7" s="99" t="s">
        <v>326</v>
      </c>
      <c r="AZ7" s="99" t="s">
        <v>327</v>
      </c>
      <c r="BA7" s="99" t="s">
        <v>328</v>
      </c>
      <c r="BB7" s="99" t="s">
        <v>325</v>
      </c>
      <c r="BC7" s="99" t="s">
        <v>326</v>
      </c>
      <c r="BD7" s="99" t="s">
        <v>327</v>
      </c>
      <c r="BE7" s="99" t="s">
        <v>328</v>
      </c>
      <c r="BF7" s="99" t="s">
        <v>325</v>
      </c>
      <c r="BG7" s="100" t="s">
        <v>326</v>
      </c>
      <c r="BH7" s="98" t="s">
        <v>327</v>
      </c>
      <c r="BI7" s="99" t="s">
        <v>328</v>
      </c>
    </row>
    <row r="8" spans="1:61" s="11" customFormat="1" ht="195" x14ac:dyDescent="0.3">
      <c r="A8" s="15" t="s">
        <v>1456</v>
      </c>
      <c r="B8" s="15" t="s">
        <v>749</v>
      </c>
      <c r="C8" s="16" t="s">
        <v>1457</v>
      </c>
      <c r="D8" s="16" t="s">
        <v>1458</v>
      </c>
      <c r="E8" s="16" t="s">
        <v>1459</v>
      </c>
      <c r="F8" s="23">
        <v>1</v>
      </c>
      <c r="G8" s="23">
        <v>1</v>
      </c>
      <c r="H8" s="16" t="s">
        <v>1460</v>
      </c>
      <c r="I8" s="16" t="s">
        <v>1461</v>
      </c>
      <c r="J8" s="238"/>
      <c r="K8" s="12"/>
      <c r="L8" s="23">
        <v>1</v>
      </c>
      <c r="M8" s="115" t="s">
        <v>1462</v>
      </c>
      <c r="N8" s="103" t="s">
        <v>734</v>
      </c>
      <c r="O8" s="103" t="s">
        <v>734</v>
      </c>
      <c r="P8" s="103" t="s">
        <v>734</v>
      </c>
      <c r="Q8" s="103" t="s">
        <v>734</v>
      </c>
      <c r="R8" s="103" t="s">
        <v>734</v>
      </c>
      <c r="S8" s="103" t="s">
        <v>734</v>
      </c>
      <c r="T8" s="103" t="s">
        <v>734</v>
      </c>
      <c r="U8" s="103" t="s">
        <v>734</v>
      </c>
      <c r="V8" s="103" t="s">
        <v>734</v>
      </c>
      <c r="W8" s="103" t="s">
        <v>734</v>
      </c>
      <c r="X8" s="103" t="s">
        <v>734</v>
      </c>
      <c r="Y8" s="103"/>
      <c r="Z8" s="103" t="s">
        <v>734</v>
      </c>
      <c r="AA8" s="103" t="s">
        <v>734</v>
      </c>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9"/>
      <c r="BH8" s="410"/>
      <c r="BI8" s="408"/>
    </row>
    <row r="9" spans="1:61" s="11" customFormat="1" ht="180" x14ac:dyDescent="0.3">
      <c r="A9" s="15" t="s">
        <v>1456</v>
      </c>
      <c r="B9" s="15" t="s">
        <v>566</v>
      </c>
      <c r="C9" s="15" t="s">
        <v>1463</v>
      </c>
      <c r="D9" s="16" t="s">
        <v>1464</v>
      </c>
      <c r="E9" s="16" t="s">
        <v>1465</v>
      </c>
      <c r="F9" s="22" t="s">
        <v>553</v>
      </c>
      <c r="G9" s="22" t="s">
        <v>553</v>
      </c>
      <c r="H9" s="22" t="s">
        <v>553</v>
      </c>
      <c r="I9" s="16" t="s">
        <v>1466</v>
      </c>
      <c r="J9" s="238"/>
      <c r="K9" s="12"/>
      <c r="L9" s="23"/>
      <c r="M9" s="115" t="s">
        <v>1467</v>
      </c>
      <c r="N9" s="103" t="s">
        <v>734</v>
      </c>
      <c r="O9" s="103" t="s">
        <v>734</v>
      </c>
      <c r="P9" s="103" t="s">
        <v>734</v>
      </c>
      <c r="Q9" s="103" t="s">
        <v>734</v>
      </c>
      <c r="R9" s="103" t="s">
        <v>734</v>
      </c>
      <c r="S9" s="103" t="s">
        <v>734</v>
      </c>
      <c r="T9" s="103" t="s">
        <v>734</v>
      </c>
      <c r="U9" s="103" t="s">
        <v>734</v>
      </c>
      <c r="V9" s="103" t="s">
        <v>734</v>
      </c>
      <c r="W9" s="103" t="s">
        <v>734</v>
      </c>
      <c r="X9" s="103" t="s">
        <v>734</v>
      </c>
      <c r="Y9" s="103" t="s">
        <v>734</v>
      </c>
      <c r="Z9" s="103" t="s">
        <v>734</v>
      </c>
      <c r="AA9" s="103" t="s">
        <v>734</v>
      </c>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9"/>
      <c r="BH9" s="410"/>
      <c r="BI9" s="408"/>
    </row>
    <row r="10" spans="1:61" s="11" customFormat="1" ht="195" x14ac:dyDescent="0.3">
      <c r="A10" s="15" t="s">
        <v>1456</v>
      </c>
      <c r="B10" s="15" t="s">
        <v>566</v>
      </c>
      <c r="C10" s="15" t="s">
        <v>1468</v>
      </c>
      <c r="D10" s="16" t="s">
        <v>1469</v>
      </c>
      <c r="E10" s="16" t="s">
        <v>1470</v>
      </c>
      <c r="F10" s="22" t="s">
        <v>553</v>
      </c>
      <c r="G10" s="22" t="s">
        <v>553</v>
      </c>
      <c r="H10" s="22" t="s">
        <v>553</v>
      </c>
      <c r="I10" s="16" t="s">
        <v>1471</v>
      </c>
      <c r="J10" s="238"/>
      <c r="K10" s="12"/>
      <c r="L10" s="12"/>
      <c r="M10" s="12"/>
      <c r="N10" s="102" t="s">
        <v>734</v>
      </c>
      <c r="O10" s="103" t="s">
        <v>734</v>
      </c>
      <c r="P10" s="103" t="s">
        <v>734</v>
      </c>
      <c r="Q10" s="103" t="s">
        <v>734</v>
      </c>
      <c r="R10" s="103" t="s">
        <v>734</v>
      </c>
      <c r="S10" s="103" t="s">
        <v>734</v>
      </c>
      <c r="T10" s="103" t="s">
        <v>734</v>
      </c>
      <c r="U10" s="103" t="s">
        <v>734</v>
      </c>
      <c r="V10" s="103" t="s">
        <v>734</v>
      </c>
      <c r="W10" s="103" t="s">
        <v>734</v>
      </c>
      <c r="X10" s="103" t="s">
        <v>734</v>
      </c>
      <c r="Y10" s="103" t="s">
        <v>734</v>
      </c>
      <c r="Z10" s="103" t="s">
        <v>734</v>
      </c>
      <c r="AA10" s="103" t="s">
        <v>734</v>
      </c>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9"/>
      <c r="BH10" s="410"/>
      <c r="BI10" s="408"/>
    </row>
    <row r="11" spans="1:61" s="11" customFormat="1" ht="90" x14ac:dyDescent="0.3">
      <c r="A11" s="15" t="s">
        <v>1456</v>
      </c>
      <c r="B11" s="16" t="s">
        <v>749</v>
      </c>
      <c r="C11" s="16" t="s">
        <v>756</v>
      </c>
      <c r="D11" s="16" t="s">
        <v>1472</v>
      </c>
      <c r="E11" s="43"/>
      <c r="F11" s="23">
        <v>0.8</v>
      </c>
      <c r="G11" s="23">
        <v>1</v>
      </c>
      <c r="H11" s="43"/>
      <c r="I11" s="43"/>
      <c r="J11" s="238"/>
      <c r="K11" s="12"/>
      <c r="L11" s="23">
        <v>0.8</v>
      </c>
      <c r="M11" s="12"/>
      <c r="N11" s="106"/>
      <c r="O11" s="104"/>
      <c r="P11" s="104"/>
      <c r="Q11" s="104"/>
      <c r="R11" s="104"/>
      <c r="S11" s="104"/>
      <c r="T11" s="104"/>
      <c r="U11" s="104"/>
      <c r="V11" s="104"/>
      <c r="W11" s="104"/>
      <c r="X11" s="104"/>
      <c r="Y11" s="104"/>
      <c r="Z11" s="104"/>
      <c r="AA11" s="104"/>
      <c r="AB11" s="408"/>
      <c r="AC11" s="408"/>
      <c r="AD11" s="408"/>
      <c r="AE11" s="103" t="s">
        <v>734</v>
      </c>
      <c r="AF11" s="103" t="s">
        <v>734</v>
      </c>
      <c r="AG11" s="103" t="s">
        <v>734</v>
      </c>
      <c r="AH11" s="103" t="s">
        <v>734</v>
      </c>
      <c r="AI11" s="103" t="s">
        <v>734</v>
      </c>
      <c r="AJ11" s="103" t="s">
        <v>734</v>
      </c>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9"/>
      <c r="BH11" s="410"/>
      <c r="BI11" s="408"/>
    </row>
    <row r="12" spans="1:61" ht="90" x14ac:dyDescent="0.3">
      <c r="A12" s="15" t="s">
        <v>1456</v>
      </c>
      <c r="B12" s="16" t="s">
        <v>749</v>
      </c>
      <c r="C12" s="16" t="s">
        <v>756</v>
      </c>
      <c r="D12" s="16" t="s">
        <v>751</v>
      </c>
      <c r="E12" s="69" t="s">
        <v>1473</v>
      </c>
      <c r="F12" s="16" t="s">
        <v>1474</v>
      </c>
      <c r="G12" s="101" t="s">
        <v>553</v>
      </c>
      <c r="H12" s="20" t="s">
        <v>23</v>
      </c>
      <c r="I12" s="15" t="s">
        <v>1475</v>
      </c>
      <c r="J12" s="22" t="s">
        <v>1476</v>
      </c>
      <c r="K12" s="327" t="s">
        <v>1477</v>
      </c>
      <c r="L12" s="22" t="s">
        <v>1478</v>
      </c>
      <c r="M12" s="22"/>
      <c r="N12" s="102" t="s">
        <v>734</v>
      </c>
      <c r="O12" s="103" t="s">
        <v>734</v>
      </c>
      <c r="P12" s="103" t="s">
        <v>734</v>
      </c>
      <c r="Q12" s="103" t="s">
        <v>734</v>
      </c>
      <c r="R12" s="103" t="s">
        <v>734</v>
      </c>
      <c r="S12" s="103" t="s">
        <v>734</v>
      </c>
      <c r="T12" s="103" t="s">
        <v>734</v>
      </c>
      <c r="U12" s="103" t="s">
        <v>734</v>
      </c>
      <c r="V12" s="103" t="s">
        <v>734</v>
      </c>
      <c r="W12" s="103" t="s">
        <v>734</v>
      </c>
      <c r="X12" s="103" t="s">
        <v>734</v>
      </c>
      <c r="Y12" s="103" t="s">
        <v>734</v>
      </c>
      <c r="Z12" s="103" t="s">
        <v>734</v>
      </c>
      <c r="AA12" s="103" t="s">
        <v>734</v>
      </c>
      <c r="AB12" s="103" t="s">
        <v>734</v>
      </c>
      <c r="AC12" s="103" t="s">
        <v>734</v>
      </c>
      <c r="AD12" s="103" t="s">
        <v>734</v>
      </c>
      <c r="AE12" s="103" t="s">
        <v>734</v>
      </c>
      <c r="AF12" s="103" t="s">
        <v>734</v>
      </c>
      <c r="AG12" s="103" t="s">
        <v>734</v>
      </c>
      <c r="AH12" s="103" t="s">
        <v>734</v>
      </c>
      <c r="AI12" s="103" t="s">
        <v>734</v>
      </c>
      <c r="AJ12" s="103" t="s">
        <v>734</v>
      </c>
      <c r="AK12" s="103" t="s">
        <v>734</v>
      </c>
      <c r="AL12" s="104" t="s">
        <v>734</v>
      </c>
      <c r="AM12" s="104" t="s">
        <v>734</v>
      </c>
      <c r="AN12" s="104" t="s">
        <v>734</v>
      </c>
      <c r="AO12" s="104" t="s">
        <v>734</v>
      </c>
      <c r="AP12" s="104" t="s">
        <v>734</v>
      </c>
      <c r="AQ12" s="104" t="s">
        <v>734</v>
      </c>
      <c r="AR12" s="104" t="s">
        <v>734</v>
      </c>
      <c r="AS12" s="104" t="s">
        <v>734</v>
      </c>
      <c r="AT12" s="104" t="s">
        <v>734</v>
      </c>
      <c r="AU12" s="104" t="s">
        <v>734</v>
      </c>
      <c r="AV12" s="104" t="s">
        <v>734</v>
      </c>
      <c r="AW12" s="104" t="s">
        <v>734</v>
      </c>
      <c r="AX12" s="104" t="s">
        <v>734</v>
      </c>
      <c r="AY12" s="104" t="s">
        <v>734</v>
      </c>
      <c r="AZ12" s="104" t="s">
        <v>734</v>
      </c>
      <c r="BA12" s="104" t="s">
        <v>734</v>
      </c>
      <c r="BB12" s="104" t="s">
        <v>734</v>
      </c>
      <c r="BC12" s="104" t="s">
        <v>734</v>
      </c>
      <c r="BD12" s="104" t="s">
        <v>734</v>
      </c>
      <c r="BE12" s="104" t="s">
        <v>734</v>
      </c>
      <c r="BF12" s="104" t="s">
        <v>734</v>
      </c>
      <c r="BG12" s="105" t="s">
        <v>734</v>
      </c>
      <c r="BH12" s="106" t="s">
        <v>734</v>
      </c>
      <c r="BI12" s="104" t="s">
        <v>734</v>
      </c>
    </row>
    <row r="13" spans="1:61" ht="90" x14ac:dyDescent="0.3">
      <c r="A13" s="24" t="s">
        <v>1456</v>
      </c>
      <c r="B13" s="16" t="s">
        <v>749</v>
      </c>
      <c r="C13" s="16" t="s">
        <v>756</v>
      </c>
      <c r="D13" s="603" t="s">
        <v>263</v>
      </c>
      <c r="E13" s="16" t="s">
        <v>1479</v>
      </c>
      <c r="F13" s="22" t="s">
        <v>553</v>
      </c>
      <c r="G13" s="22" t="s">
        <v>553</v>
      </c>
      <c r="H13" s="22" t="s">
        <v>553</v>
      </c>
      <c r="I13" s="16" t="s">
        <v>1480</v>
      </c>
      <c r="J13" s="22" t="s">
        <v>1476</v>
      </c>
      <c r="K13" s="327" t="s">
        <v>1477</v>
      </c>
      <c r="L13" s="22" t="s">
        <v>1478</v>
      </c>
      <c r="M13" s="22"/>
      <c r="N13" s="102" t="s">
        <v>734</v>
      </c>
      <c r="O13" s="103" t="s">
        <v>734</v>
      </c>
      <c r="P13" s="103" t="s">
        <v>734</v>
      </c>
      <c r="Q13" s="103" t="s">
        <v>734</v>
      </c>
      <c r="R13" s="103" t="s">
        <v>734</v>
      </c>
      <c r="S13" s="103" t="s">
        <v>734</v>
      </c>
      <c r="T13" s="103" t="s">
        <v>734</v>
      </c>
      <c r="U13" s="103" t="s">
        <v>734</v>
      </c>
      <c r="V13" s="103" t="s">
        <v>734</v>
      </c>
      <c r="W13" s="103" t="s">
        <v>734</v>
      </c>
      <c r="X13" s="103" t="s">
        <v>734</v>
      </c>
      <c r="Y13" s="103" t="s">
        <v>734</v>
      </c>
      <c r="Z13" s="103" t="s">
        <v>734</v>
      </c>
      <c r="AA13" s="103" t="s">
        <v>734</v>
      </c>
      <c r="AB13" s="103" t="s">
        <v>734</v>
      </c>
      <c r="AC13" s="103" t="s">
        <v>734</v>
      </c>
      <c r="AD13" s="103" t="s">
        <v>734</v>
      </c>
      <c r="AE13" s="103" t="s">
        <v>734</v>
      </c>
      <c r="AF13" s="103" t="s">
        <v>734</v>
      </c>
      <c r="AG13" s="103" t="s">
        <v>734</v>
      </c>
      <c r="AH13" s="103" t="s">
        <v>734</v>
      </c>
      <c r="AI13" s="495" t="s">
        <v>734</v>
      </c>
      <c r="AJ13" s="495" t="s">
        <v>734</v>
      </c>
      <c r="AK13" s="495" t="s">
        <v>734</v>
      </c>
      <c r="AL13" s="108" t="s">
        <v>734</v>
      </c>
      <c r="AM13" s="108" t="s">
        <v>734</v>
      </c>
      <c r="AN13" s="108" t="s">
        <v>734</v>
      </c>
      <c r="AO13" s="108" t="s">
        <v>734</v>
      </c>
      <c r="AP13" s="108" t="s">
        <v>734</v>
      </c>
      <c r="AQ13" s="108" t="s">
        <v>734</v>
      </c>
      <c r="AR13" s="108" t="s">
        <v>734</v>
      </c>
      <c r="AS13" s="108" t="s">
        <v>734</v>
      </c>
      <c r="AT13" s="108" t="s">
        <v>734</v>
      </c>
      <c r="AU13" s="108" t="s">
        <v>734</v>
      </c>
      <c r="AV13" s="108" t="s">
        <v>734</v>
      </c>
      <c r="AW13" s="108" t="s">
        <v>734</v>
      </c>
      <c r="AX13" s="108" t="s">
        <v>734</v>
      </c>
      <c r="AY13" s="108" t="s">
        <v>734</v>
      </c>
      <c r="AZ13" s="108" t="s">
        <v>734</v>
      </c>
      <c r="BA13" s="108" t="s">
        <v>734</v>
      </c>
      <c r="BB13" s="107" t="s">
        <v>734</v>
      </c>
      <c r="BC13" s="107" t="s">
        <v>734</v>
      </c>
      <c r="BD13" s="107" t="s">
        <v>734</v>
      </c>
      <c r="BE13" s="107" t="s">
        <v>734</v>
      </c>
      <c r="BF13" s="104" t="s">
        <v>734</v>
      </c>
      <c r="BG13" s="105" t="s">
        <v>734</v>
      </c>
      <c r="BH13" s="106" t="s">
        <v>734</v>
      </c>
      <c r="BI13" s="104" t="s">
        <v>734</v>
      </c>
    </row>
    <row r="14" spans="1:61" s="11" customFormat="1" ht="166.5" customHeight="1" x14ac:dyDescent="0.3">
      <c r="A14" s="15" t="s">
        <v>1456</v>
      </c>
      <c r="B14" s="16" t="s">
        <v>749</v>
      </c>
      <c r="C14" s="16" t="s">
        <v>756</v>
      </c>
      <c r="D14" s="794"/>
      <c r="E14" s="69" t="s">
        <v>1721</v>
      </c>
      <c r="F14" s="22" t="s">
        <v>553</v>
      </c>
      <c r="G14" s="22" t="s">
        <v>553</v>
      </c>
      <c r="H14" s="16" t="s">
        <v>1460</v>
      </c>
      <c r="I14" s="69" t="s">
        <v>1722</v>
      </c>
      <c r="J14" s="238"/>
      <c r="K14" s="12"/>
      <c r="L14" s="22" t="s">
        <v>553</v>
      </c>
      <c r="M14" s="408"/>
      <c r="N14" s="408"/>
      <c r="O14" s="408"/>
      <c r="P14" s="408"/>
      <c r="Q14" s="408"/>
      <c r="R14" s="408"/>
      <c r="S14" s="408"/>
      <c r="T14" s="408"/>
      <c r="U14" s="408"/>
      <c r="V14" s="408"/>
      <c r="W14" s="408"/>
      <c r="X14" s="408"/>
      <c r="Y14" s="408"/>
      <c r="Z14" s="408"/>
      <c r="AA14" s="408"/>
      <c r="AB14" s="408"/>
      <c r="AC14" s="408"/>
      <c r="AD14" s="103" t="s">
        <v>734</v>
      </c>
      <c r="AE14" s="408"/>
      <c r="AF14" s="408"/>
      <c r="AG14" s="408"/>
      <c r="AH14" s="103" t="s">
        <v>734</v>
      </c>
      <c r="AI14" s="104"/>
      <c r="AJ14" s="104"/>
      <c r="AK14" s="104"/>
      <c r="AL14" s="103" t="s">
        <v>734</v>
      </c>
      <c r="AM14" s="408"/>
      <c r="AN14" s="104"/>
      <c r="AO14" s="104"/>
      <c r="AP14" s="104" t="s">
        <v>734</v>
      </c>
      <c r="AQ14" s="104"/>
      <c r="AR14" s="104"/>
      <c r="AS14" s="104"/>
      <c r="AT14" s="104" t="s">
        <v>734</v>
      </c>
      <c r="AU14" s="104"/>
      <c r="AV14" s="104"/>
      <c r="AW14" s="104"/>
      <c r="AX14" s="104" t="s">
        <v>734</v>
      </c>
      <c r="AY14" s="104"/>
      <c r="AZ14" s="104"/>
      <c r="BA14" s="104"/>
      <c r="BB14" s="104" t="s">
        <v>734</v>
      </c>
      <c r="BC14" s="104"/>
      <c r="BD14" s="104"/>
      <c r="BE14" s="104"/>
      <c r="BF14" s="104" t="s">
        <v>734</v>
      </c>
      <c r="BG14" s="105"/>
      <c r="BH14" s="106"/>
      <c r="BI14" s="104"/>
    </row>
    <row r="15" spans="1:61" ht="90" x14ac:dyDescent="0.3">
      <c r="A15" s="24" t="s">
        <v>1456</v>
      </c>
      <c r="B15" s="16" t="s">
        <v>749</v>
      </c>
      <c r="C15" s="16" t="s">
        <v>756</v>
      </c>
      <c r="D15" s="795"/>
      <c r="E15" s="16" t="s">
        <v>1481</v>
      </c>
      <c r="F15" s="23">
        <v>1</v>
      </c>
      <c r="G15" s="23">
        <v>1</v>
      </c>
      <c r="H15" s="22" t="s">
        <v>1460</v>
      </c>
      <c r="I15" s="16" t="s">
        <v>1482</v>
      </c>
      <c r="J15" s="22" t="s">
        <v>1476</v>
      </c>
      <c r="K15" s="327"/>
      <c r="L15" s="23">
        <v>0.95</v>
      </c>
      <c r="M15" s="22"/>
      <c r="N15" s="102" t="s">
        <v>734</v>
      </c>
      <c r="O15" s="103" t="s">
        <v>734</v>
      </c>
      <c r="P15" s="103" t="s">
        <v>734</v>
      </c>
      <c r="Q15" s="103" t="s">
        <v>734</v>
      </c>
      <c r="R15" s="103" t="s">
        <v>734</v>
      </c>
      <c r="S15" s="103" t="s">
        <v>734</v>
      </c>
      <c r="T15" s="103" t="s">
        <v>734</v>
      </c>
      <c r="U15" s="103" t="s">
        <v>734</v>
      </c>
      <c r="V15" s="103" t="s">
        <v>734</v>
      </c>
      <c r="W15" s="104" t="s">
        <v>849</v>
      </c>
      <c r="X15" s="104" t="s">
        <v>849</v>
      </c>
      <c r="Y15" s="104" t="s">
        <v>849</v>
      </c>
      <c r="Z15" s="104" t="s">
        <v>849</v>
      </c>
      <c r="AA15" s="104" t="s">
        <v>849</v>
      </c>
      <c r="AB15" s="104" t="s">
        <v>849</v>
      </c>
      <c r="AC15" s="104" t="s">
        <v>849</v>
      </c>
      <c r="AD15" s="104" t="s">
        <v>849</v>
      </c>
      <c r="AE15" s="104" t="s">
        <v>849</v>
      </c>
      <c r="AF15" s="104" t="s">
        <v>849</v>
      </c>
      <c r="AG15" s="104" t="s">
        <v>849</v>
      </c>
      <c r="AH15" s="104" t="s">
        <v>849</v>
      </c>
      <c r="AI15" s="104" t="s">
        <v>849</v>
      </c>
      <c r="AJ15" s="104" t="s">
        <v>849</v>
      </c>
      <c r="AK15" s="104" t="s">
        <v>849</v>
      </c>
      <c r="AL15" s="104" t="s">
        <v>849</v>
      </c>
      <c r="AM15" s="104" t="s">
        <v>849</v>
      </c>
      <c r="AN15" s="104" t="s">
        <v>849</v>
      </c>
      <c r="AO15" s="104" t="s">
        <v>849</v>
      </c>
      <c r="AP15" s="104" t="s">
        <v>849</v>
      </c>
      <c r="AQ15" s="104" t="s">
        <v>849</v>
      </c>
      <c r="AR15" s="104" t="s">
        <v>849</v>
      </c>
      <c r="AS15" s="104" t="s">
        <v>849</v>
      </c>
      <c r="AT15" s="104" t="s">
        <v>849</v>
      </c>
      <c r="AU15" s="104" t="s">
        <v>849</v>
      </c>
      <c r="AV15" s="104"/>
      <c r="AW15" s="104"/>
      <c r="AX15" s="104"/>
      <c r="AY15" s="104"/>
      <c r="AZ15" s="104"/>
      <c r="BA15" s="108"/>
      <c r="BB15" s="107"/>
      <c r="BC15" s="107"/>
      <c r="BD15" s="107"/>
      <c r="BE15" s="107"/>
      <c r="BF15" s="104"/>
      <c r="BG15" s="105"/>
      <c r="BH15" s="106"/>
      <c r="BI15" s="104" t="s">
        <v>849</v>
      </c>
    </row>
    <row r="16" spans="1:61" ht="90" x14ac:dyDescent="0.3">
      <c r="A16" s="24" t="s">
        <v>1456</v>
      </c>
      <c r="B16" s="16" t="s">
        <v>749</v>
      </c>
      <c r="C16" s="16" t="s">
        <v>756</v>
      </c>
      <c r="D16" s="69" t="s">
        <v>1483</v>
      </c>
      <c r="E16" s="16" t="s">
        <v>1484</v>
      </c>
      <c r="F16" s="23">
        <v>1</v>
      </c>
      <c r="G16" s="23">
        <v>1</v>
      </c>
      <c r="H16" s="22" t="s">
        <v>1460</v>
      </c>
      <c r="I16" s="16" t="s">
        <v>1485</v>
      </c>
      <c r="J16" s="22" t="s">
        <v>1476</v>
      </c>
      <c r="K16" s="23"/>
      <c r="L16" s="23">
        <v>1</v>
      </c>
      <c r="M16" s="22"/>
      <c r="N16" s="103" t="s">
        <v>734</v>
      </c>
      <c r="O16" s="103" t="s">
        <v>734</v>
      </c>
      <c r="P16" s="103" t="s">
        <v>734</v>
      </c>
      <c r="Q16" s="103" t="s">
        <v>734</v>
      </c>
      <c r="R16" s="103" t="s">
        <v>734</v>
      </c>
      <c r="S16" s="103" t="s">
        <v>734</v>
      </c>
      <c r="T16" s="104" t="s">
        <v>849</v>
      </c>
      <c r="U16" s="104" t="s">
        <v>849</v>
      </c>
      <c r="V16" s="104" t="s">
        <v>849</v>
      </c>
      <c r="W16" s="104" t="s">
        <v>849</v>
      </c>
      <c r="X16" s="104" t="s">
        <v>849</v>
      </c>
      <c r="Y16" s="104" t="s">
        <v>849</v>
      </c>
      <c r="Z16" s="104" t="s">
        <v>849</v>
      </c>
      <c r="AA16" s="104" t="s">
        <v>849</v>
      </c>
      <c r="AB16" s="104" t="s">
        <v>849</v>
      </c>
      <c r="AC16" s="104" t="s">
        <v>849</v>
      </c>
      <c r="AD16" s="104" t="s">
        <v>849</v>
      </c>
      <c r="AE16" s="104" t="s">
        <v>849</v>
      </c>
      <c r="AF16" s="104" t="s">
        <v>849</v>
      </c>
      <c r="AG16" s="104" t="s">
        <v>849</v>
      </c>
      <c r="AH16" s="104" t="s">
        <v>849</v>
      </c>
      <c r="AI16" s="104" t="s">
        <v>849</v>
      </c>
      <c r="AJ16" s="104" t="s">
        <v>849</v>
      </c>
      <c r="AK16" s="104" t="s">
        <v>849</v>
      </c>
      <c r="AL16" s="104" t="s">
        <v>849</v>
      </c>
      <c r="AM16" s="104" t="s">
        <v>849</v>
      </c>
      <c r="AN16" s="104" t="s">
        <v>849</v>
      </c>
      <c r="AO16" s="104" t="s">
        <v>849</v>
      </c>
      <c r="AP16" s="104" t="s">
        <v>849</v>
      </c>
      <c r="AQ16" s="104" t="s">
        <v>849</v>
      </c>
      <c r="AR16" s="104" t="s">
        <v>849</v>
      </c>
      <c r="AS16" s="104" t="s">
        <v>849</v>
      </c>
      <c r="AT16" s="104" t="s">
        <v>849</v>
      </c>
      <c r="AU16" s="104" t="s">
        <v>849</v>
      </c>
      <c r="AV16" s="104" t="s">
        <v>849</v>
      </c>
      <c r="AW16" s="104" t="s">
        <v>849</v>
      </c>
      <c r="AX16" s="104" t="s">
        <v>849</v>
      </c>
      <c r="AY16" s="104" t="s">
        <v>849</v>
      </c>
      <c r="AZ16" s="104" t="s">
        <v>849</v>
      </c>
      <c r="BA16" s="104" t="s">
        <v>849</v>
      </c>
      <c r="BB16" s="104" t="s">
        <v>849</v>
      </c>
      <c r="BC16" s="104" t="s">
        <v>849</v>
      </c>
      <c r="BD16" s="104" t="s">
        <v>849</v>
      </c>
      <c r="BE16" s="104" t="s">
        <v>849</v>
      </c>
      <c r="BF16" s="104" t="s">
        <v>849</v>
      </c>
      <c r="BG16" s="105" t="s">
        <v>849</v>
      </c>
      <c r="BH16" s="106" t="s">
        <v>849</v>
      </c>
      <c r="BI16" s="104" t="s">
        <v>849</v>
      </c>
    </row>
    <row r="17" spans="1:61" ht="90" x14ac:dyDescent="0.3">
      <c r="A17" s="30" t="s">
        <v>1456</v>
      </c>
      <c r="B17" s="16" t="s">
        <v>749</v>
      </c>
      <c r="C17" s="109" t="s">
        <v>1486</v>
      </c>
      <c r="D17" s="16" t="s">
        <v>1487</v>
      </c>
      <c r="E17" s="16" t="s">
        <v>1488</v>
      </c>
      <c r="F17" s="23">
        <v>1</v>
      </c>
      <c r="G17" s="23">
        <v>1</v>
      </c>
      <c r="H17" s="22" t="s">
        <v>1460</v>
      </c>
      <c r="I17" s="16" t="s">
        <v>1489</v>
      </c>
      <c r="J17" s="22" t="s">
        <v>1476</v>
      </c>
      <c r="K17" s="327"/>
      <c r="L17" s="23">
        <v>0.8</v>
      </c>
      <c r="M17" s="22"/>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t="s">
        <v>734</v>
      </c>
      <c r="AU17" s="104" t="s">
        <v>734</v>
      </c>
      <c r="AV17" s="104" t="s">
        <v>734</v>
      </c>
      <c r="AW17" s="104" t="s">
        <v>734</v>
      </c>
      <c r="AX17" s="104" t="s">
        <v>734</v>
      </c>
      <c r="AY17" s="104" t="s">
        <v>734</v>
      </c>
      <c r="AZ17" s="104" t="s">
        <v>734</v>
      </c>
      <c r="BA17" s="104" t="s">
        <v>734</v>
      </c>
      <c r="BB17" s="104" t="s">
        <v>734</v>
      </c>
      <c r="BC17" s="104" t="s">
        <v>734</v>
      </c>
      <c r="BD17" s="104" t="s">
        <v>734</v>
      </c>
      <c r="BE17" s="104" t="s">
        <v>734</v>
      </c>
      <c r="BF17" s="104" t="s">
        <v>734</v>
      </c>
      <c r="BG17" s="104" t="s">
        <v>734</v>
      </c>
      <c r="BH17" s="104" t="s">
        <v>734</v>
      </c>
      <c r="BI17" s="104" t="s">
        <v>734</v>
      </c>
    </row>
    <row r="18" spans="1:61" ht="75" x14ac:dyDescent="0.3">
      <c r="A18" s="30" t="s">
        <v>1456</v>
      </c>
      <c r="B18" s="16" t="s">
        <v>553</v>
      </c>
      <c r="C18" s="16" t="s">
        <v>553</v>
      </c>
      <c r="D18" s="505" t="s">
        <v>1490</v>
      </c>
      <c r="E18" s="69" t="s">
        <v>1491</v>
      </c>
      <c r="F18" s="23">
        <v>1</v>
      </c>
      <c r="G18" s="23">
        <v>1</v>
      </c>
      <c r="H18" s="22" t="s">
        <v>1460</v>
      </c>
      <c r="I18" s="16" t="s">
        <v>1492</v>
      </c>
      <c r="J18" s="110" t="s">
        <v>1493</v>
      </c>
      <c r="K18" s="327"/>
      <c r="L18" s="23">
        <v>1</v>
      </c>
      <c r="M18" s="22"/>
      <c r="N18" s="106" t="s">
        <v>849</v>
      </c>
      <c r="O18" s="103" t="s">
        <v>734</v>
      </c>
      <c r="P18" s="103" t="s">
        <v>734</v>
      </c>
      <c r="Q18" s="104"/>
      <c r="R18" s="104"/>
      <c r="S18" s="104"/>
      <c r="T18" s="104"/>
      <c r="U18" s="104"/>
      <c r="V18" s="104"/>
      <c r="W18" s="104"/>
      <c r="X18" s="104" t="s">
        <v>849</v>
      </c>
      <c r="Y18" s="104" t="s">
        <v>849</v>
      </c>
      <c r="Z18" s="104" t="s">
        <v>849</v>
      </c>
      <c r="AA18" s="104" t="s">
        <v>849</v>
      </c>
      <c r="AB18" s="104" t="s">
        <v>849</v>
      </c>
      <c r="AC18" s="104" t="s">
        <v>849</v>
      </c>
      <c r="AD18" s="104" t="s">
        <v>849</v>
      </c>
      <c r="AE18" s="104" t="s">
        <v>849</v>
      </c>
      <c r="AF18" s="104" t="s">
        <v>849</v>
      </c>
      <c r="AG18" s="104" t="s">
        <v>849</v>
      </c>
      <c r="AH18" s="103" t="s">
        <v>734</v>
      </c>
      <c r="AI18" s="103" t="s">
        <v>734</v>
      </c>
      <c r="AJ18" s="104"/>
      <c r="AK18" s="104"/>
      <c r="AL18" s="104" t="s">
        <v>849</v>
      </c>
      <c r="AM18" s="104" t="s">
        <v>849</v>
      </c>
      <c r="AN18" s="104" t="s">
        <v>849</v>
      </c>
      <c r="AO18" s="104" t="s">
        <v>849</v>
      </c>
      <c r="AP18" s="104" t="s">
        <v>849</v>
      </c>
      <c r="AQ18" s="104" t="s">
        <v>849</v>
      </c>
      <c r="AR18" s="104" t="s">
        <v>849</v>
      </c>
      <c r="AS18" s="104" t="s">
        <v>849</v>
      </c>
      <c r="AT18" s="104" t="s">
        <v>849</v>
      </c>
      <c r="AU18" s="104" t="s">
        <v>849</v>
      </c>
      <c r="AV18" s="104" t="s">
        <v>849</v>
      </c>
      <c r="AW18" s="104" t="s">
        <v>849</v>
      </c>
      <c r="AX18" s="104" t="s">
        <v>849</v>
      </c>
      <c r="AY18" s="104" t="s">
        <v>849</v>
      </c>
      <c r="AZ18" s="104" t="s">
        <v>849</v>
      </c>
      <c r="BA18" s="104" t="s">
        <v>849</v>
      </c>
      <c r="BB18" s="104" t="s">
        <v>849</v>
      </c>
      <c r="BC18" s="104" t="s">
        <v>849</v>
      </c>
      <c r="BD18" s="104" t="s">
        <v>849</v>
      </c>
      <c r="BE18" s="104" t="s">
        <v>849</v>
      </c>
      <c r="BF18" s="104" t="s">
        <v>849</v>
      </c>
      <c r="BG18" s="105" t="s">
        <v>849</v>
      </c>
      <c r="BH18" s="106" t="s">
        <v>849</v>
      </c>
      <c r="BI18" s="104" t="s">
        <v>849</v>
      </c>
    </row>
    <row r="19" spans="1:61" ht="75" x14ac:dyDescent="0.3">
      <c r="A19" s="30" t="s">
        <v>1456</v>
      </c>
      <c r="B19" s="16" t="s">
        <v>553</v>
      </c>
      <c r="C19" s="16" t="s">
        <v>553</v>
      </c>
      <c r="D19" s="602"/>
      <c r="E19" s="69" t="s">
        <v>1494</v>
      </c>
      <c r="F19" s="22" t="s">
        <v>553</v>
      </c>
      <c r="G19" s="22" t="s">
        <v>553</v>
      </c>
      <c r="H19" s="22" t="s">
        <v>553</v>
      </c>
      <c r="I19" s="16" t="s">
        <v>1495</v>
      </c>
      <c r="J19" s="22" t="s">
        <v>1476</v>
      </c>
      <c r="K19" s="327" t="s">
        <v>1477</v>
      </c>
      <c r="L19" s="22" t="s">
        <v>1478</v>
      </c>
      <c r="M19" s="22"/>
      <c r="N19" s="102" t="s">
        <v>734</v>
      </c>
      <c r="O19" s="103" t="s">
        <v>734</v>
      </c>
      <c r="P19" s="103" t="s">
        <v>734</v>
      </c>
      <c r="Q19" s="103" t="s">
        <v>734</v>
      </c>
      <c r="R19" s="103" t="s">
        <v>734</v>
      </c>
      <c r="S19" s="103" t="s">
        <v>734</v>
      </c>
      <c r="T19" s="103" t="s">
        <v>734</v>
      </c>
      <c r="U19" s="103" t="s">
        <v>734</v>
      </c>
      <c r="V19" s="103" t="s">
        <v>734</v>
      </c>
      <c r="W19" s="103" t="s">
        <v>734</v>
      </c>
      <c r="X19" s="103" t="s">
        <v>734</v>
      </c>
      <c r="Y19" s="103" t="s">
        <v>734</v>
      </c>
      <c r="Z19" s="103" t="s">
        <v>734</v>
      </c>
      <c r="AA19" s="103" t="s">
        <v>734</v>
      </c>
      <c r="AB19" s="103" t="s">
        <v>734</v>
      </c>
      <c r="AC19" s="103" t="s">
        <v>734</v>
      </c>
      <c r="AD19" s="103" t="s">
        <v>734</v>
      </c>
      <c r="AE19" s="103" t="s">
        <v>734</v>
      </c>
      <c r="AF19" s="103" t="s">
        <v>734</v>
      </c>
      <c r="AG19" s="103" t="s">
        <v>734</v>
      </c>
      <c r="AH19" s="103" t="s">
        <v>734</v>
      </c>
      <c r="AI19" s="495" t="s">
        <v>734</v>
      </c>
      <c r="AJ19" s="495" t="s">
        <v>734</v>
      </c>
      <c r="AK19" s="495" t="s">
        <v>734</v>
      </c>
      <c r="AL19" s="108" t="s">
        <v>734</v>
      </c>
      <c r="AM19" s="108" t="s">
        <v>734</v>
      </c>
      <c r="AN19" s="108" t="s">
        <v>734</v>
      </c>
      <c r="AO19" s="108" t="s">
        <v>734</v>
      </c>
      <c r="AP19" s="108" t="s">
        <v>734</v>
      </c>
      <c r="AQ19" s="108" t="s">
        <v>734</v>
      </c>
      <c r="AR19" s="108" t="s">
        <v>734</v>
      </c>
      <c r="AS19" s="108" t="s">
        <v>734</v>
      </c>
      <c r="AT19" s="108" t="s">
        <v>734</v>
      </c>
      <c r="AU19" s="108" t="s">
        <v>734</v>
      </c>
      <c r="AV19" s="108" t="s">
        <v>734</v>
      </c>
      <c r="AW19" s="108" t="s">
        <v>734</v>
      </c>
      <c r="AX19" s="108" t="s">
        <v>734</v>
      </c>
      <c r="AY19" s="108" t="s">
        <v>734</v>
      </c>
      <c r="AZ19" s="108" t="s">
        <v>734</v>
      </c>
      <c r="BA19" s="108" t="s">
        <v>734</v>
      </c>
      <c r="BB19" s="107" t="s">
        <v>734</v>
      </c>
      <c r="BC19" s="107" t="s">
        <v>734</v>
      </c>
      <c r="BD19" s="107" t="s">
        <v>734</v>
      </c>
      <c r="BE19" s="107" t="s">
        <v>734</v>
      </c>
      <c r="BF19" s="107" t="s">
        <v>734</v>
      </c>
      <c r="BG19" s="111" t="s">
        <v>734</v>
      </c>
      <c r="BH19" s="112" t="s">
        <v>849</v>
      </c>
      <c r="BI19" s="107" t="s">
        <v>849</v>
      </c>
    </row>
    <row r="20" spans="1:61" ht="75" x14ac:dyDescent="0.3">
      <c r="A20" s="30" t="s">
        <v>1456</v>
      </c>
      <c r="B20" s="16" t="s">
        <v>553</v>
      </c>
      <c r="C20" s="16" t="s">
        <v>553</v>
      </c>
      <c r="D20" s="602"/>
      <c r="E20" s="16" t="s">
        <v>1496</v>
      </c>
      <c r="F20" s="22" t="s">
        <v>553</v>
      </c>
      <c r="G20" s="22" t="s">
        <v>553</v>
      </c>
      <c r="H20" s="22" t="s">
        <v>553</v>
      </c>
      <c r="I20" s="16" t="s">
        <v>775</v>
      </c>
      <c r="J20" s="22" t="s">
        <v>1476</v>
      </c>
      <c r="K20" s="327" t="s">
        <v>1477</v>
      </c>
      <c r="L20" s="22" t="s">
        <v>1478</v>
      </c>
      <c r="M20" s="22"/>
      <c r="N20" s="102" t="s">
        <v>734</v>
      </c>
      <c r="O20" s="103" t="s">
        <v>734</v>
      </c>
      <c r="P20" s="103" t="s">
        <v>734</v>
      </c>
      <c r="Q20" s="103" t="s">
        <v>734</v>
      </c>
      <c r="R20" s="103" t="s">
        <v>734</v>
      </c>
      <c r="S20" s="103" t="s">
        <v>734</v>
      </c>
      <c r="T20" s="103" t="s">
        <v>734</v>
      </c>
      <c r="U20" s="103" t="s">
        <v>734</v>
      </c>
      <c r="V20" s="103" t="s">
        <v>734</v>
      </c>
      <c r="W20" s="103" t="s">
        <v>734</v>
      </c>
      <c r="X20" s="103" t="s">
        <v>734</v>
      </c>
      <c r="Y20" s="103" t="s">
        <v>734</v>
      </c>
      <c r="Z20" s="103" t="s">
        <v>734</v>
      </c>
      <c r="AA20" s="103" t="s">
        <v>734</v>
      </c>
      <c r="AB20" s="103" t="s">
        <v>734</v>
      </c>
      <c r="AC20" s="103" t="s">
        <v>734</v>
      </c>
      <c r="AD20" s="103" t="s">
        <v>734</v>
      </c>
      <c r="AE20" s="103" t="s">
        <v>734</v>
      </c>
      <c r="AF20" s="103" t="s">
        <v>734</v>
      </c>
      <c r="AG20" s="103" t="s">
        <v>734</v>
      </c>
      <c r="AH20" s="103" t="s">
        <v>734</v>
      </c>
      <c r="AI20" s="495" t="s">
        <v>734</v>
      </c>
      <c r="AJ20" s="495" t="s">
        <v>734</v>
      </c>
      <c r="AK20" s="495" t="s">
        <v>734</v>
      </c>
      <c r="AL20" s="108" t="s">
        <v>734</v>
      </c>
      <c r="AM20" s="108" t="s">
        <v>734</v>
      </c>
      <c r="AN20" s="108" t="s">
        <v>734</v>
      </c>
      <c r="AO20" s="108" t="s">
        <v>734</v>
      </c>
      <c r="AP20" s="108" t="s">
        <v>734</v>
      </c>
      <c r="AQ20" s="108" t="s">
        <v>734</v>
      </c>
      <c r="AR20" s="108" t="s">
        <v>734</v>
      </c>
      <c r="AS20" s="108" t="s">
        <v>734</v>
      </c>
      <c r="AT20" s="108" t="s">
        <v>734</v>
      </c>
      <c r="AU20" s="108" t="s">
        <v>734</v>
      </c>
      <c r="AV20" s="108" t="s">
        <v>734</v>
      </c>
      <c r="AW20" s="108" t="s">
        <v>734</v>
      </c>
      <c r="AX20" s="108" t="s">
        <v>734</v>
      </c>
      <c r="AY20" s="108" t="s">
        <v>734</v>
      </c>
      <c r="AZ20" s="108" t="s">
        <v>734</v>
      </c>
      <c r="BA20" s="108" t="s">
        <v>734</v>
      </c>
      <c r="BB20" s="107" t="s">
        <v>734</v>
      </c>
      <c r="BC20" s="107" t="s">
        <v>734</v>
      </c>
      <c r="BD20" s="107" t="s">
        <v>734</v>
      </c>
      <c r="BE20" s="107" t="s">
        <v>734</v>
      </c>
      <c r="BF20" s="107" t="s">
        <v>734</v>
      </c>
      <c r="BG20" s="111" t="s">
        <v>734</v>
      </c>
      <c r="BH20" s="112" t="s">
        <v>849</v>
      </c>
      <c r="BI20" s="107" t="s">
        <v>849</v>
      </c>
    </row>
    <row r="21" spans="1:61" ht="75" x14ac:dyDescent="0.3">
      <c r="A21" s="30" t="s">
        <v>1456</v>
      </c>
      <c r="B21" s="16" t="s">
        <v>553</v>
      </c>
      <c r="C21" s="16" t="s">
        <v>553</v>
      </c>
      <c r="D21" s="602"/>
      <c r="E21" s="16" t="s">
        <v>1497</v>
      </c>
      <c r="F21" s="22" t="s">
        <v>553</v>
      </c>
      <c r="G21" s="22" t="s">
        <v>553</v>
      </c>
      <c r="H21" s="22" t="s">
        <v>553</v>
      </c>
      <c r="I21" s="16" t="s">
        <v>553</v>
      </c>
      <c r="J21" s="22" t="s">
        <v>1476</v>
      </c>
      <c r="K21" s="327" t="s">
        <v>1477</v>
      </c>
      <c r="L21" s="22" t="s">
        <v>1478</v>
      </c>
      <c r="M21" s="20"/>
      <c r="N21" s="102" t="s">
        <v>734</v>
      </c>
      <c r="O21" s="103" t="s">
        <v>734</v>
      </c>
      <c r="P21" s="103" t="s">
        <v>734</v>
      </c>
      <c r="Q21" s="103" t="s">
        <v>734</v>
      </c>
      <c r="R21" s="103" t="s">
        <v>734</v>
      </c>
      <c r="S21" s="103" t="s">
        <v>734</v>
      </c>
      <c r="T21" s="103" t="s">
        <v>734</v>
      </c>
      <c r="U21" s="103" t="s">
        <v>734</v>
      </c>
      <c r="V21" s="103" t="s">
        <v>734</v>
      </c>
      <c r="W21" s="103" t="s">
        <v>734</v>
      </c>
      <c r="X21" s="103" t="s">
        <v>734</v>
      </c>
      <c r="Y21" s="103" t="s">
        <v>734</v>
      </c>
      <c r="Z21" s="103" t="s">
        <v>734</v>
      </c>
      <c r="AA21" s="103" t="s">
        <v>734</v>
      </c>
      <c r="AB21" s="103" t="s">
        <v>734</v>
      </c>
      <c r="AC21" s="103" t="s">
        <v>734</v>
      </c>
      <c r="AD21" s="103" t="s">
        <v>734</v>
      </c>
      <c r="AE21" s="103" t="s">
        <v>734</v>
      </c>
      <c r="AF21" s="103" t="s">
        <v>734</v>
      </c>
      <c r="AG21" s="103" t="s">
        <v>734</v>
      </c>
      <c r="AH21" s="103" t="s">
        <v>734</v>
      </c>
      <c r="AI21" s="495" t="s">
        <v>734</v>
      </c>
      <c r="AJ21" s="495" t="s">
        <v>734</v>
      </c>
      <c r="AK21" s="495" t="s">
        <v>734</v>
      </c>
      <c r="AL21" s="108" t="s">
        <v>734</v>
      </c>
      <c r="AM21" s="108" t="s">
        <v>734</v>
      </c>
      <c r="AN21" s="108" t="s">
        <v>734</v>
      </c>
      <c r="AO21" s="108" t="s">
        <v>734</v>
      </c>
      <c r="AP21" s="108" t="s">
        <v>734</v>
      </c>
      <c r="AQ21" s="108" t="s">
        <v>734</v>
      </c>
      <c r="AR21" s="108" t="s">
        <v>734</v>
      </c>
      <c r="AS21" s="108" t="s">
        <v>734</v>
      </c>
      <c r="AT21" s="108" t="s">
        <v>734</v>
      </c>
      <c r="AU21" s="108" t="s">
        <v>734</v>
      </c>
      <c r="AV21" s="108" t="s">
        <v>734</v>
      </c>
      <c r="AW21" s="108" t="s">
        <v>734</v>
      </c>
      <c r="AX21" s="108" t="s">
        <v>734</v>
      </c>
      <c r="AY21" s="108" t="s">
        <v>734</v>
      </c>
      <c r="AZ21" s="108" t="s">
        <v>734</v>
      </c>
      <c r="BA21" s="108" t="s">
        <v>734</v>
      </c>
      <c r="BB21" s="107" t="s">
        <v>734</v>
      </c>
      <c r="BC21" s="107" t="s">
        <v>734</v>
      </c>
      <c r="BD21" s="107" t="s">
        <v>734</v>
      </c>
      <c r="BE21" s="107" t="s">
        <v>734</v>
      </c>
      <c r="BF21" s="107" t="s">
        <v>734</v>
      </c>
      <c r="BG21" s="111" t="s">
        <v>734</v>
      </c>
      <c r="BH21" s="112" t="s">
        <v>849</v>
      </c>
      <c r="BI21" s="107" t="s">
        <v>849</v>
      </c>
    </row>
    <row r="22" spans="1:61" ht="75" x14ac:dyDescent="0.3">
      <c r="A22" s="30" t="s">
        <v>1456</v>
      </c>
      <c r="B22" s="16" t="s">
        <v>553</v>
      </c>
      <c r="C22" s="16" t="s">
        <v>553</v>
      </c>
      <c r="D22" s="602"/>
      <c r="E22" s="16" t="s">
        <v>1498</v>
      </c>
      <c r="F22" s="22" t="s">
        <v>553</v>
      </c>
      <c r="G22" s="22" t="s">
        <v>553</v>
      </c>
      <c r="H22" s="22" t="s">
        <v>553</v>
      </c>
      <c r="I22" s="16" t="s">
        <v>553</v>
      </c>
      <c r="J22" s="22" t="s">
        <v>1476</v>
      </c>
      <c r="K22" s="327" t="s">
        <v>1477</v>
      </c>
      <c r="L22" s="22" t="s">
        <v>1478</v>
      </c>
      <c r="M22" s="20"/>
      <c r="N22" s="102" t="s">
        <v>734</v>
      </c>
      <c r="O22" s="103" t="s">
        <v>734</v>
      </c>
      <c r="P22" s="103" t="s">
        <v>734</v>
      </c>
      <c r="Q22" s="103" t="s">
        <v>734</v>
      </c>
      <c r="R22" s="103" t="s">
        <v>734</v>
      </c>
      <c r="S22" s="103" t="s">
        <v>734</v>
      </c>
      <c r="T22" s="103" t="s">
        <v>734</v>
      </c>
      <c r="U22" s="103" t="s">
        <v>734</v>
      </c>
      <c r="V22" s="103" t="s">
        <v>734</v>
      </c>
      <c r="W22" s="103" t="s">
        <v>734</v>
      </c>
      <c r="X22" s="103" t="s">
        <v>734</v>
      </c>
      <c r="Y22" s="103" t="s">
        <v>734</v>
      </c>
      <c r="Z22" s="103" t="s">
        <v>734</v>
      </c>
      <c r="AA22" s="103" t="s">
        <v>734</v>
      </c>
      <c r="AB22" s="103" t="s">
        <v>734</v>
      </c>
      <c r="AC22" s="103" t="s">
        <v>734</v>
      </c>
      <c r="AD22" s="103" t="s">
        <v>734</v>
      </c>
      <c r="AE22" s="103" t="s">
        <v>734</v>
      </c>
      <c r="AF22" s="103" t="s">
        <v>734</v>
      </c>
      <c r="AG22" s="103" t="s">
        <v>734</v>
      </c>
      <c r="AH22" s="103" t="s">
        <v>734</v>
      </c>
      <c r="AI22" s="495" t="s">
        <v>734</v>
      </c>
      <c r="AJ22" s="495" t="s">
        <v>734</v>
      </c>
      <c r="AK22" s="495" t="s">
        <v>734</v>
      </c>
      <c r="AL22" s="108" t="s">
        <v>734</v>
      </c>
      <c r="AM22" s="108" t="s">
        <v>734</v>
      </c>
      <c r="AN22" s="108" t="s">
        <v>734</v>
      </c>
      <c r="AO22" s="108" t="s">
        <v>734</v>
      </c>
      <c r="AP22" s="108" t="s">
        <v>734</v>
      </c>
      <c r="AQ22" s="108" t="s">
        <v>734</v>
      </c>
      <c r="AR22" s="108" t="s">
        <v>734</v>
      </c>
      <c r="AS22" s="108" t="s">
        <v>734</v>
      </c>
      <c r="AT22" s="108" t="s">
        <v>734</v>
      </c>
      <c r="AU22" s="108" t="s">
        <v>734</v>
      </c>
      <c r="AV22" s="108" t="s">
        <v>734</v>
      </c>
      <c r="AW22" s="108" t="s">
        <v>734</v>
      </c>
      <c r="AX22" s="108" t="s">
        <v>734</v>
      </c>
      <c r="AY22" s="108" t="s">
        <v>734</v>
      </c>
      <c r="AZ22" s="108" t="s">
        <v>734</v>
      </c>
      <c r="BA22" s="108" t="s">
        <v>734</v>
      </c>
      <c r="BB22" s="107" t="s">
        <v>734</v>
      </c>
      <c r="BC22" s="107" t="s">
        <v>734</v>
      </c>
      <c r="BD22" s="107" t="s">
        <v>734</v>
      </c>
      <c r="BE22" s="107" t="s">
        <v>734</v>
      </c>
      <c r="BF22" s="107" t="s">
        <v>734</v>
      </c>
      <c r="BG22" s="111" t="s">
        <v>734</v>
      </c>
      <c r="BH22" s="112" t="s">
        <v>849</v>
      </c>
      <c r="BI22" s="107" t="s">
        <v>849</v>
      </c>
    </row>
    <row r="23" spans="1:61" ht="75" x14ac:dyDescent="0.3">
      <c r="A23" s="30" t="s">
        <v>1456</v>
      </c>
      <c r="B23" s="16" t="s">
        <v>553</v>
      </c>
      <c r="C23" s="16" t="s">
        <v>553</v>
      </c>
      <c r="D23" s="602"/>
      <c r="E23" s="16" t="s">
        <v>1499</v>
      </c>
      <c r="F23" s="22" t="s">
        <v>553</v>
      </c>
      <c r="G23" s="22" t="s">
        <v>553</v>
      </c>
      <c r="H23" s="22" t="s">
        <v>553</v>
      </c>
      <c r="I23" s="16" t="s">
        <v>553</v>
      </c>
      <c r="J23" s="22" t="s">
        <v>1476</v>
      </c>
      <c r="K23" s="327" t="s">
        <v>1477</v>
      </c>
      <c r="L23" s="22" t="s">
        <v>1478</v>
      </c>
      <c r="M23" s="20"/>
      <c r="N23" s="102" t="s">
        <v>734</v>
      </c>
      <c r="O23" s="103" t="s">
        <v>734</v>
      </c>
      <c r="P23" s="103" t="s">
        <v>734</v>
      </c>
      <c r="Q23" s="103" t="s">
        <v>734</v>
      </c>
      <c r="R23" s="103" t="s">
        <v>734</v>
      </c>
      <c r="S23" s="103" t="s">
        <v>734</v>
      </c>
      <c r="T23" s="103" t="s">
        <v>734</v>
      </c>
      <c r="U23" s="103" t="s">
        <v>734</v>
      </c>
      <c r="V23" s="103" t="s">
        <v>734</v>
      </c>
      <c r="W23" s="103" t="s">
        <v>734</v>
      </c>
      <c r="X23" s="103" t="s">
        <v>734</v>
      </c>
      <c r="Y23" s="103" t="s">
        <v>734</v>
      </c>
      <c r="Z23" s="103" t="s">
        <v>734</v>
      </c>
      <c r="AA23" s="103" t="s">
        <v>734</v>
      </c>
      <c r="AB23" s="103" t="s">
        <v>734</v>
      </c>
      <c r="AC23" s="103" t="s">
        <v>734</v>
      </c>
      <c r="AD23" s="103" t="s">
        <v>734</v>
      </c>
      <c r="AE23" s="103" t="s">
        <v>734</v>
      </c>
      <c r="AF23" s="103" t="s">
        <v>734</v>
      </c>
      <c r="AG23" s="103" t="s">
        <v>734</v>
      </c>
      <c r="AH23" s="103" t="s">
        <v>734</v>
      </c>
      <c r="AI23" s="495" t="s">
        <v>734</v>
      </c>
      <c r="AJ23" s="495" t="s">
        <v>734</v>
      </c>
      <c r="AK23" s="495" t="s">
        <v>734</v>
      </c>
      <c r="AL23" s="108" t="s">
        <v>734</v>
      </c>
      <c r="AM23" s="108" t="s">
        <v>734</v>
      </c>
      <c r="AN23" s="108" t="s">
        <v>734</v>
      </c>
      <c r="AO23" s="108" t="s">
        <v>734</v>
      </c>
      <c r="AP23" s="108" t="s">
        <v>734</v>
      </c>
      <c r="AQ23" s="108" t="s">
        <v>734</v>
      </c>
      <c r="AR23" s="108" t="s">
        <v>734</v>
      </c>
      <c r="AS23" s="108" t="s">
        <v>734</v>
      </c>
      <c r="AT23" s="108" t="s">
        <v>734</v>
      </c>
      <c r="AU23" s="108" t="s">
        <v>734</v>
      </c>
      <c r="AV23" s="108" t="s">
        <v>734</v>
      </c>
      <c r="AW23" s="108" t="s">
        <v>734</v>
      </c>
      <c r="AX23" s="108" t="s">
        <v>734</v>
      </c>
      <c r="AY23" s="108" t="s">
        <v>734</v>
      </c>
      <c r="AZ23" s="108" t="s">
        <v>734</v>
      </c>
      <c r="BA23" s="108" t="s">
        <v>734</v>
      </c>
      <c r="BB23" s="107" t="s">
        <v>734</v>
      </c>
      <c r="BC23" s="107" t="s">
        <v>734</v>
      </c>
      <c r="BD23" s="107" t="s">
        <v>734</v>
      </c>
      <c r="BE23" s="107" t="s">
        <v>734</v>
      </c>
      <c r="BF23" s="107" t="s">
        <v>734</v>
      </c>
      <c r="BG23" s="111" t="s">
        <v>734</v>
      </c>
      <c r="BH23" s="112" t="s">
        <v>849</v>
      </c>
      <c r="BI23" s="107" t="s">
        <v>849</v>
      </c>
    </row>
    <row r="24" spans="1:61" ht="75" x14ac:dyDescent="0.3">
      <c r="A24" s="30" t="s">
        <v>1456</v>
      </c>
      <c r="B24" s="16" t="s">
        <v>553</v>
      </c>
      <c r="C24" s="16" t="s">
        <v>553</v>
      </c>
      <c r="D24" s="602"/>
      <c r="E24" s="16" t="s">
        <v>1500</v>
      </c>
      <c r="F24" s="22" t="s">
        <v>553</v>
      </c>
      <c r="G24" s="22" t="s">
        <v>553</v>
      </c>
      <c r="H24" s="22" t="s">
        <v>553</v>
      </c>
      <c r="I24" s="16" t="s">
        <v>553</v>
      </c>
      <c r="J24" s="22" t="s">
        <v>1476</v>
      </c>
      <c r="K24" s="327" t="s">
        <v>1477</v>
      </c>
      <c r="L24" s="22" t="s">
        <v>1478</v>
      </c>
      <c r="M24" s="20"/>
      <c r="N24" s="102" t="s">
        <v>734</v>
      </c>
      <c r="O24" s="103" t="s">
        <v>734</v>
      </c>
      <c r="P24" s="103" t="s">
        <v>734</v>
      </c>
      <c r="Q24" s="103" t="s">
        <v>734</v>
      </c>
      <c r="R24" s="103" t="s">
        <v>734</v>
      </c>
      <c r="S24" s="103" t="s">
        <v>734</v>
      </c>
      <c r="T24" s="103" t="s">
        <v>734</v>
      </c>
      <c r="U24" s="103" t="s">
        <v>734</v>
      </c>
      <c r="V24" s="103" t="s">
        <v>734</v>
      </c>
      <c r="W24" s="103" t="s">
        <v>734</v>
      </c>
      <c r="X24" s="103" t="s">
        <v>734</v>
      </c>
      <c r="Y24" s="103" t="s">
        <v>734</v>
      </c>
      <c r="Z24" s="103" t="s">
        <v>734</v>
      </c>
      <c r="AA24" s="103" t="s">
        <v>734</v>
      </c>
      <c r="AB24" s="103" t="s">
        <v>734</v>
      </c>
      <c r="AC24" s="103" t="s">
        <v>734</v>
      </c>
      <c r="AD24" s="103" t="s">
        <v>734</v>
      </c>
      <c r="AE24" s="103" t="s">
        <v>734</v>
      </c>
      <c r="AF24" s="103" t="s">
        <v>734</v>
      </c>
      <c r="AG24" s="103" t="s">
        <v>734</v>
      </c>
      <c r="AH24" s="103" t="s">
        <v>734</v>
      </c>
      <c r="AI24" s="495" t="s">
        <v>734</v>
      </c>
      <c r="AJ24" s="495" t="s">
        <v>734</v>
      </c>
      <c r="AK24" s="495" t="s">
        <v>734</v>
      </c>
      <c r="AL24" s="108" t="s">
        <v>734</v>
      </c>
      <c r="AM24" s="108" t="s">
        <v>734</v>
      </c>
      <c r="AN24" s="108" t="s">
        <v>734</v>
      </c>
      <c r="AO24" s="108" t="s">
        <v>734</v>
      </c>
      <c r="AP24" s="108" t="s">
        <v>734</v>
      </c>
      <c r="AQ24" s="108" t="s">
        <v>734</v>
      </c>
      <c r="AR24" s="108" t="s">
        <v>734</v>
      </c>
      <c r="AS24" s="108" t="s">
        <v>734</v>
      </c>
      <c r="AT24" s="108" t="s">
        <v>734</v>
      </c>
      <c r="AU24" s="108" t="s">
        <v>734</v>
      </c>
      <c r="AV24" s="108" t="s">
        <v>734</v>
      </c>
      <c r="AW24" s="108" t="s">
        <v>734</v>
      </c>
      <c r="AX24" s="108" t="s">
        <v>734</v>
      </c>
      <c r="AY24" s="108" t="s">
        <v>734</v>
      </c>
      <c r="AZ24" s="108" t="s">
        <v>734</v>
      </c>
      <c r="BA24" s="108" t="s">
        <v>734</v>
      </c>
      <c r="BB24" s="107" t="s">
        <v>734</v>
      </c>
      <c r="BC24" s="107" t="s">
        <v>734</v>
      </c>
      <c r="BD24" s="107" t="s">
        <v>734</v>
      </c>
      <c r="BE24" s="107" t="s">
        <v>734</v>
      </c>
      <c r="BF24" s="107" t="s">
        <v>734</v>
      </c>
      <c r="BG24" s="111" t="s">
        <v>734</v>
      </c>
      <c r="BH24" s="112" t="s">
        <v>849</v>
      </c>
      <c r="BI24" s="107" t="s">
        <v>849</v>
      </c>
    </row>
    <row r="25" spans="1:61" ht="75" x14ac:dyDescent="0.3">
      <c r="A25" s="30" t="s">
        <v>1456</v>
      </c>
      <c r="B25" s="16" t="s">
        <v>553</v>
      </c>
      <c r="C25" s="16" t="s">
        <v>553</v>
      </c>
      <c r="D25" s="602"/>
      <c r="E25" s="16" t="s">
        <v>1501</v>
      </c>
      <c r="F25" s="22" t="s">
        <v>553</v>
      </c>
      <c r="G25" s="22" t="s">
        <v>553</v>
      </c>
      <c r="H25" s="22" t="s">
        <v>553</v>
      </c>
      <c r="I25" s="16" t="s">
        <v>553</v>
      </c>
      <c r="J25" s="22" t="s">
        <v>1476</v>
      </c>
      <c r="K25" s="327" t="s">
        <v>1477</v>
      </c>
      <c r="L25" s="22" t="s">
        <v>1478</v>
      </c>
      <c r="M25" s="20"/>
      <c r="N25" s="102" t="s">
        <v>734</v>
      </c>
      <c r="O25" s="103" t="s">
        <v>734</v>
      </c>
      <c r="P25" s="103" t="s">
        <v>734</v>
      </c>
      <c r="Q25" s="103" t="s">
        <v>734</v>
      </c>
      <c r="R25" s="103" t="s">
        <v>734</v>
      </c>
      <c r="S25" s="103" t="s">
        <v>734</v>
      </c>
      <c r="T25" s="103" t="s">
        <v>734</v>
      </c>
      <c r="U25" s="103" t="s">
        <v>734</v>
      </c>
      <c r="V25" s="103" t="s">
        <v>734</v>
      </c>
      <c r="W25" s="103" t="s">
        <v>734</v>
      </c>
      <c r="X25" s="103" t="s">
        <v>734</v>
      </c>
      <c r="Y25" s="103" t="s">
        <v>734</v>
      </c>
      <c r="Z25" s="103" t="s">
        <v>734</v>
      </c>
      <c r="AA25" s="103" t="s">
        <v>734</v>
      </c>
      <c r="AB25" s="103" t="s">
        <v>734</v>
      </c>
      <c r="AC25" s="103" t="s">
        <v>734</v>
      </c>
      <c r="AD25" s="103" t="s">
        <v>734</v>
      </c>
      <c r="AE25" s="103" t="s">
        <v>734</v>
      </c>
      <c r="AF25" s="103" t="s">
        <v>734</v>
      </c>
      <c r="AG25" s="103" t="s">
        <v>734</v>
      </c>
      <c r="AH25" s="103" t="s">
        <v>734</v>
      </c>
      <c r="AI25" s="495" t="s">
        <v>734</v>
      </c>
      <c r="AJ25" s="495" t="s">
        <v>734</v>
      </c>
      <c r="AK25" s="495" t="s">
        <v>734</v>
      </c>
      <c r="AL25" s="108" t="s">
        <v>734</v>
      </c>
      <c r="AM25" s="108" t="s">
        <v>734</v>
      </c>
      <c r="AN25" s="108" t="s">
        <v>734</v>
      </c>
      <c r="AO25" s="108" t="s">
        <v>734</v>
      </c>
      <c r="AP25" s="108" t="s">
        <v>734</v>
      </c>
      <c r="AQ25" s="108" t="s">
        <v>734</v>
      </c>
      <c r="AR25" s="108" t="s">
        <v>734</v>
      </c>
      <c r="AS25" s="108" t="s">
        <v>734</v>
      </c>
      <c r="AT25" s="108" t="s">
        <v>734</v>
      </c>
      <c r="AU25" s="108" t="s">
        <v>734</v>
      </c>
      <c r="AV25" s="108" t="s">
        <v>734</v>
      </c>
      <c r="AW25" s="108" t="s">
        <v>734</v>
      </c>
      <c r="AX25" s="108" t="s">
        <v>734</v>
      </c>
      <c r="AY25" s="108" t="s">
        <v>734</v>
      </c>
      <c r="AZ25" s="108" t="s">
        <v>734</v>
      </c>
      <c r="BA25" s="108" t="s">
        <v>734</v>
      </c>
      <c r="BB25" s="107" t="s">
        <v>734</v>
      </c>
      <c r="BC25" s="107" t="s">
        <v>734</v>
      </c>
      <c r="BD25" s="107" t="s">
        <v>734</v>
      </c>
      <c r="BE25" s="107" t="s">
        <v>734</v>
      </c>
      <c r="BF25" s="107" t="s">
        <v>734</v>
      </c>
      <c r="BG25" s="111" t="s">
        <v>734</v>
      </c>
      <c r="BH25" s="112" t="s">
        <v>849</v>
      </c>
      <c r="BI25" s="107" t="s">
        <v>849</v>
      </c>
    </row>
    <row r="26" spans="1:61" ht="90" x14ac:dyDescent="0.3">
      <c r="A26" s="30" t="s">
        <v>1456</v>
      </c>
      <c r="B26" s="16" t="s">
        <v>553</v>
      </c>
      <c r="C26" s="16" t="s">
        <v>553</v>
      </c>
      <c r="D26" s="602"/>
      <c r="E26" s="16" t="s">
        <v>1502</v>
      </c>
      <c r="F26" s="22" t="s">
        <v>553</v>
      </c>
      <c r="G26" s="22" t="s">
        <v>553</v>
      </c>
      <c r="H26" s="22" t="s">
        <v>553</v>
      </c>
      <c r="I26" s="16" t="s">
        <v>1503</v>
      </c>
      <c r="J26" s="22" t="s">
        <v>1476</v>
      </c>
      <c r="K26" s="327" t="s">
        <v>1477</v>
      </c>
      <c r="L26" s="22" t="s">
        <v>1478</v>
      </c>
      <c r="M26" s="22"/>
      <c r="N26" s="102" t="s">
        <v>734</v>
      </c>
      <c r="O26" s="103" t="s">
        <v>734</v>
      </c>
      <c r="P26" s="103" t="s">
        <v>734</v>
      </c>
      <c r="Q26" s="103" t="s">
        <v>734</v>
      </c>
      <c r="R26" s="103" t="s">
        <v>734</v>
      </c>
      <c r="S26" s="103" t="s">
        <v>734</v>
      </c>
      <c r="T26" s="103" t="s">
        <v>734</v>
      </c>
      <c r="U26" s="103" t="s">
        <v>734</v>
      </c>
      <c r="V26" s="103" t="s">
        <v>734</v>
      </c>
      <c r="W26" s="103" t="s">
        <v>734</v>
      </c>
      <c r="X26" s="103" t="s">
        <v>734</v>
      </c>
      <c r="Y26" s="103" t="s">
        <v>734</v>
      </c>
      <c r="Z26" s="103" t="s">
        <v>734</v>
      </c>
      <c r="AA26" s="103" t="s">
        <v>734</v>
      </c>
      <c r="AB26" s="103" t="s">
        <v>734</v>
      </c>
      <c r="AC26" s="103" t="s">
        <v>734</v>
      </c>
      <c r="AD26" s="103" t="s">
        <v>734</v>
      </c>
      <c r="AE26" s="103" t="s">
        <v>734</v>
      </c>
      <c r="AF26" s="103" t="s">
        <v>734</v>
      </c>
      <c r="AG26" s="103" t="s">
        <v>734</v>
      </c>
      <c r="AH26" s="103" t="s">
        <v>734</v>
      </c>
      <c r="AI26" s="495" t="s">
        <v>734</v>
      </c>
      <c r="AJ26" s="495" t="s">
        <v>734</v>
      </c>
      <c r="AK26" s="495" t="s">
        <v>734</v>
      </c>
      <c r="AL26" s="108" t="s">
        <v>734</v>
      </c>
      <c r="AM26" s="108" t="s">
        <v>734</v>
      </c>
      <c r="AN26" s="108" t="s">
        <v>734</v>
      </c>
      <c r="AO26" s="108" t="s">
        <v>734</v>
      </c>
      <c r="AP26" s="108" t="s">
        <v>734</v>
      </c>
      <c r="AQ26" s="108" t="s">
        <v>734</v>
      </c>
      <c r="AR26" s="108" t="s">
        <v>734</v>
      </c>
      <c r="AS26" s="108" t="s">
        <v>734</v>
      </c>
      <c r="AT26" s="108" t="s">
        <v>734</v>
      </c>
      <c r="AU26" s="108" t="s">
        <v>734</v>
      </c>
      <c r="AV26" s="108" t="s">
        <v>734</v>
      </c>
      <c r="AW26" s="108" t="s">
        <v>734</v>
      </c>
      <c r="AX26" s="108" t="s">
        <v>734</v>
      </c>
      <c r="AY26" s="108" t="s">
        <v>734</v>
      </c>
      <c r="AZ26" s="108" t="s">
        <v>734</v>
      </c>
      <c r="BA26" s="108" t="s">
        <v>734</v>
      </c>
      <c r="BB26" s="107" t="s">
        <v>734</v>
      </c>
      <c r="BC26" s="107" t="s">
        <v>734</v>
      </c>
      <c r="BD26" s="107" t="s">
        <v>734</v>
      </c>
      <c r="BE26" s="107" t="s">
        <v>734</v>
      </c>
      <c r="BF26" s="107" t="s">
        <v>734</v>
      </c>
      <c r="BG26" s="111" t="s">
        <v>734</v>
      </c>
      <c r="BH26" s="112" t="s">
        <v>849</v>
      </c>
      <c r="BI26" s="107" t="s">
        <v>849</v>
      </c>
    </row>
    <row r="27" spans="1:61" ht="75" x14ac:dyDescent="0.3">
      <c r="A27" s="30" t="s">
        <v>1456</v>
      </c>
      <c r="B27" s="16" t="s">
        <v>553</v>
      </c>
      <c r="C27" s="16" t="s">
        <v>553</v>
      </c>
      <c r="D27" s="602"/>
      <c r="E27" s="16" t="s">
        <v>1504</v>
      </c>
      <c r="F27" s="22" t="s">
        <v>553</v>
      </c>
      <c r="G27" s="22" t="s">
        <v>553</v>
      </c>
      <c r="H27" s="22" t="s">
        <v>553</v>
      </c>
      <c r="I27" s="16" t="s">
        <v>1505</v>
      </c>
      <c r="J27" s="22" t="s">
        <v>1476</v>
      </c>
      <c r="K27" s="327" t="s">
        <v>1477</v>
      </c>
      <c r="L27" s="22" t="s">
        <v>1478</v>
      </c>
      <c r="M27" s="22"/>
      <c r="N27" s="102" t="s">
        <v>734</v>
      </c>
      <c r="O27" s="103" t="s">
        <v>734</v>
      </c>
      <c r="P27" s="103" t="s">
        <v>734</v>
      </c>
      <c r="Q27" s="103" t="s">
        <v>734</v>
      </c>
      <c r="R27" s="103" t="s">
        <v>734</v>
      </c>
      <c r="S27" s="103" t="s">
        <v>734</v>
      </c>
      <c r="T27" s="103" t="s">
        <v>734</v>
      </c>
      <c r="U27" s="103" t="s">
        <v>734</v>
      </c>
      <c r="V27" s="103" t="s">
        <v>734</v>
      </c>
      <c r="W27" s="103" t="s">
        <v>734</v>
      </c>
      <c r="X27" s="103" t="s">
        <v>734</v>
      </c>
      <c r="Y27" s="103" t="s">
        <v>734</v>
      </c>
      <c r="Z27" s="103" t="s">
        <v>734</v>
      </c>
      <c r="AA27" s="103" t="s">
        <v>734</v>
      </c>
      <c r="AB27" s="103" t="s">
        <v>734</v>
      </c>
      <c r="AC27" s="103" t="s">
        <v>734</v>
      </c>
      <c r="AD27" s="103" t="s">
        <v>734</v>
      </c>
      <c r="AE27" s="103" t="s">
        <v>734</v>
      </c>
      <c r="AF27" s="103" t="s">
        <v>734</v>
      </c>
      <c r="AG27" s="103" t="s">
        <v>734</v>
      </c>
      <c r="AH27" s="103" t="s">
        <v>734</v>
      </c>
      <c r="AI27" s="495" t="s">
        <v>734</v>
      </c>
      <c r="AJ27" s="495" t="s">
        <v>734</v>
      </c>
      <c r="AK27" s="495" t="s">
        <v>734</v>
      </c>
      <c r="AL27" s="108" t="s">
        <v>734</v>
      </c>
      <c r="AM27" s="108" t="s">
        <v>734</v>
      </c>
      <c r="AN27" s="108" t="s">
        <v>734</v>
      </c>
      <c r="AO27" s="108" t="s">
        <v>734</v>
      </c>
      <c r="AP27" s="108" t="s">
        <v>734</v>
      </c>
      <c r="AQ27" s="108" t="s">
        <v>734</v>
      </c>
      <c r="AR27" s="108" t="s">
        <v>734</v>
      </c>
      <c r="AS27" s="108" t="s">
        <v>734</v>
      </c>
      <c r="AT27" s="108" t="s">
        <v>734</v>
      </c>
      <c r="AU27" s="108" t="s">
        <v>734</v>
      </c>
      <c r="AV27" s="108" t="s">
        <v>734</v>
      </c>
      <c r="AW27" s="108" t="s">
        <v>734</v>
      </c>
      <c r="AX27" s="108" t="s">
        <v>734</v>
      </c>
      <c r="AY27" s="108" t="s">
        <v>734</v>
      </c>
      <c r="AZ27" s="108" t="s">
        <v>734</v>
      </c>
      <c r="BA27" s="108" t="s">
        <v>734</v>
      </c>
      <c r="BB27" s="107" t="s">
        <v>734</v>
      </c>
      <c r="BC27" s="107" t="s">
        <v>734</v>
      </c>
      <c r="BD27" s="107" t="s">
        <v>734</v>
      </c>
      <c r="BE27" s="107" t="s">
        <v>734</v>
      </c>
      <c r="BF27" s="107" t="s">
        <v>734</v>
      </c>
      <c r="BG27" s="111" t="s">
        <v>734</v>
      </c>
      <c r="BH27" s="112" t="s">
        <v>849</v>
      </c>
      <c r="BI27" s="107" t="s">
        <v>849</v>
      </c>
    </row>
    <row r="28" spans="1:61" ht="75" x14ac:dyDescent="0.3">
      <c r="A28" s="30" t="s">
        <v>1456</v>
      </c>
      <c r="B28" s="16" t="s">
        <v>553</v>
      </c>
      <c r="C28" s="16" t="s">
        <v>553</v>
      </c>
      <c r="D28" s="602"/>
      <c r="E28" s="16" t="s">
        <v>1506</v>
      </c>
      <c r="F28" s="22" t="s">
        <v>553</v>
      </c>
      <c r="G28" s="22" t="s">
        <v>553</v>
      </c>
      <c r="H28" s="22" t="s">
        <v>553</v>
      </c>
      <c r="I28" s="16" t="s">
        <v>553</v>
      </c>
      <c r="J28" s="22" t="s">
        <v>1476</v>
      </c>
      <c r="K28" s="327" t="s">
        <v>1477</v>
      </c>
      <c r="L28" s="22" t="s">
        <v>1478</v>
      </c>
      <c r="M28" s="22"/>
      <c r="N28" s="102" t="s">
        <v>734</v>
      </c>
      <c r="O28" s="103" t="s">
        <v>734</v>
      </c>
      <c r="P28" s="103" t="s">
        <v>734</v>
      </c>
      <c r="Q28" s="103" t="s">
        <v>734</v>
      </c>
      <c r="R28" s="103" t="s">
        <v>734</v>
      </c>
      <c r="S28" s="103" t="s">
        <v>734</v>
      </c>
      <c r="T28" s="103" t="s">
        <v>734</v>
      </c>
      <c r="U28" s="103" t="s">
        <v>734</v>
      </c>
      <c r="V28" s="103" t="s">
        <v>734</v>
      </c>
      <c r="W28" s="103" t="s">
        <v>734</v>
      </c>
      <c r="X28" s="103" t="s">
        <v>734</v>
      </c>
      <c r="Y28" s="103" t="s">
        <v>734</v>
      </c>
      <c r="Z28" s="103" t="s">
        <v>734</v>
      </c>
      <c r="AA28" s="103" t="s">
        <v>734</v>
      </c>
      <c r="AB28" s="103" t="s">
        <v>734</v>
      </c>
      <c r="AC28" s="103" t="s">
        <v>734</v>
      </c>
      <c r="AD28" s="103" t="s">
        <v>734</v>
      </c>
      <c r="AE28" s="103" t="s">
        <v>734</v>
      </c>
      <c r="AF28" s="103" t="s">
        <v>734</v>
      </c>
      <c r="AG28" s="103" t="s">
        <v>734</v>
      </c>
      <c r="AH28" s="103" t="s">
        <v>734</v>
      </c>
      <c r="AI28" s="495" t="s">
        <v>734</v>
      </c>
      <c r="AJ28" s="495" t="s">
        <v>734</v>
      </c>
      <c r="AK28" s="495" t="s">
        <v>734</v>
      </c>
      <c r="AL28" s="108" t="s">
        <v>734</v>
      </c>
      <c r="AM28" s="108" t="s">
        <v>734</v>
      </c>
      <c r="AN28" s="108" t="s">
        <v>734</v>
      </c>
      <c r="AO28" s="108" t="s">
        <v>734</v>
      </c>
      <c r="AP28" s="108" t="s">
        <v>734</v>
      </c>
      <c r="AQ28" s="108" t="s">
        <v>734</v>
      </c>
      <c r="AR28" s="108" t="s">
        <v>734</v>
      </c>
      <c r="AS28" s="108" t="s">
        <v>734</v>
      </c>
      <c r="AT28" s="108" t="s">
        <v>734</v>
      </c>
      <c r="AU28" s="108" t="s">
        <v>734</v>
      </c>
      <c r="AV28" s="108" t="s">
        <v>734</v>
      </c>
      <c r="AW28" s="108" t="s">
        <v>734</v>
      </c>
      <c r="AX28" s="108" t="s">
        <v>734</v>
      </c>
      <c r="AY28" s="108" t="s">
        <v>734</v>
      </c>
      <c r="AZ28" s="108" t="s">
        <v>734</v>
      </c>
      <c r="BA28" s="108" t="s">
        <v>734</v>
      </c>
      <c r="BB28" s="107" t="s">
        <v>734</v>
      </c>
      <c r="BC28" s="107" t="s">
        <v>734</v>
      </c>
      <c r="BD28" s="107" t="s">
        <v>734</v>
      </c>
      <c r="BE28" s="107" t="s">
        <v>734</v>
      </c>
      <c r="BF28" s="107" t="s">
        <v>734</v>
      </c>
      <c r="BG28" s="111" t="s">
        <v>734</v>
      </c>
      <c r="BH28" s="112" t="s">
        <v>849</v>
      </c>
      <c r="BI28" s="107" t="s">
        <v>849</v>
      </c>
    </row>
    <row r="29" spans="1:61" ht="75" x14ac:dyDescent="0.3">
      <c r="A29" s="30" t="s">
        <v>1456</v>
      </c>
      <c r="B29" s="16" t="s">
        <v>553</v>
      </c>
      <c r="C29" s="16" t="s">
        <v>553</v>
      </c>
      <c r="D29" s="515"/>
      <c r="E29" s="16" t="s">
        <v>1507</v>
      </c>
      <c r="F29" s="22" t="s">
        <v>553</v>
      </c>
      <c r="G29" s="22" t="s">
        <v>553</v>
      </c>
      <c r="H29" s="22" t="s">
        <v>553</v>
      </c>
      <c r="I29" s="16" t="s">
        <v>553</v>
      </c>
      <c r="J29" s="22" t="s">
        <v>1476</v>
      </c>
      <c r="K29" s="327" t="s">
        <v>1477</v>
      </c>
      <c r="L29" s="22" t="s">
        <v>1478</v>
      </c>
      <c r="M29" s="20"/>
      <c r="N29" s="102" t="s">
        <v>734</v>
      </c>
      <c r="O29" s="103" t="s">
        <v>734</v>
      </c>
      <c r="P29" s="103" t="s">
        <v>734</v>
      </c>
      <c r="Q29" s="103" t="s">
        <v>734</v>
      </c>
      <c r="R29" s="103" t="s">
        <v>734</v>
      </c>
      <c r="S29" s="103" t="s">
        <v>734</v>
      </c>
      <c r="T29" s="103" t="s">
        <v>734</v>
      </c>
      <c r="U29" s="103" t="s">
        <v>734</v>
      </c>
      <c r="V29" s="103" t="s">
        <v>734</v>
      </c>
      <c r="W29" s="103" t="s">
        <v>734</v>
      </c>
      <c r="X29" s="103" t="s">
        <v>734</v>
      </c>
      <c r="Y29" s="103" t="s">
        <v>734</v>
      </c>
      <c r="Z29" s="103" t="s">
        <v>734</v>
      </c>
      <c r="AA29" s="103" t="s">
        <v>734</v>
      </c>
      <c r="AB29" s="103" t="s">
        <v>734</v>
      </c>
      <c r="AC29" s="103" t="s">
        <v>734</v>
      </c>
      <c r="AD29" s="103" t="s">
        <v>734</v>
      </c>
      <c r="AE29" s="103" t="s">
        <v>734</v>
      </c>
      <c r="AF29" s="103" t="s">
        <v>734</v>
      </c>
      <c r="AG29" s="103" t="s">
        <v>734</v>
      </c>
      <c r="AH29" s="103" t="s">
        <v>734</v>
      </c>
      <c r="AI29" s="495" t="s">
        <v>734</v>
      </c>
      <c r="AJ29" s="495" t="s">
        <v>734</v>
      </c>
      <c r="AK29" s="495" t="s">
        <v>734</v>
      </c>
      <c r="AL29" s="108" t="s">
        <v>734</v>
      </c>
      <c r="AM29" s="108" t="s">
        <v>734</v>
      </c>
      <c r="AN29" s="108" t="s">
        <v>734</v>
      </c>
      <c r="AO29" s="108" t="s">
        <v>734</v>
      </c>
      <c r="AP29" s="108" t="s">
        <v>734</v>
      </c>
      <c r="AQ29" s="108" t="s">
        <v>734</v>
      </c>
      <c r="AR29" s="108" t="s">
        <v>734</v>
      </c>
      <c r="AS29" s="108" t="s">
        <v>734</v>
      </c>
      <c r="AT29" s="108" t="s">
        <v>734</v>
      </c>
      <c r="AU29" s="108" t="s">
        <v>734</v>
      </c>
      <c r="AV29" s="108" t="s">
        <v>734</v>
      </c>
      <c r="AW29" s="108" t="s">
        <v>734</v>
      </c>
      <c r="AX29" s="108" t="s">
        <v>734</v>
      </c>
      <c r="AY29" s="108" t="s">
        <v>734</v>
      </c>
      <c r="AZ29" s="108" t="s">
        <v>734</v>
      </c>
      <c r="BA29" s="108" t="s">
        <v>734</v>
      </c>
      <c r="BB29" s="107" t="s">
        <v>734</v>
      </c>
      <c r="BC29" s="107" t="s">
        <v>734</v>
      </c>
      <c r="BD29" s="107" t="s">
        <v>734</v>
      </c>
      <c r="BE29" s="107" t="s">
        <v>734</v>
      </c>
      <c r="BF29" s="107" t="s">
        <v>734</v>
      </c>
      <c r="BG29" s="111" t="s">
        <v>849</v>
      </c>
      <c r="BH29" s="112" t="s">
        <v>849</v>
      </c>
      <c r="BI29" s="107" t="s">
        <v>849</v>
      </c>
    </row>
    <row r="30" spans="1:61" ht="75" x14ac:dyDescent="0.3">
      <c r="A30" s="30" t="s">
        <v>1456</v>
      </c>
      <c r="B30" s="16" t="s">
        <v>553</v>
      </c>
      <c r="C30" s="16" t="s">
        <v>553</v>
      </c>
      <c r="D30" s="44" t="s">
        <v>1508</v>
      </c>
      <c r="E30" s="15" t="s">
        <v>1509</v>
      </c>
      <c r="F30" s="23">
        <v>1</v>
      </c>
      <c r="G30" s="23">
        <v>1</v>
      </c>
      <c r="H30" s="22" t="s">
        <v>1460</v>
      </c>
      <c r="I30" s="16" t="s">
        <v>1510</v>
      </c>
      <c r="J30" s="22" t="s">
        <v>1476</v>
      </c>
      <c r="K30" s="327"/>
      <c r="L30" s="17"/>
      <c r="M30" s="22"/>
      <c r="N30" s="106" t="s">
        <v>849</v>
      </c>
      <c r="O30" s="104" t="s">
        <v>849</v>
      </c>
      <c r="P30" s="104" t="s">
        <v>849</v>
      </c>
      <c r="Q30" s="104" t="s">
        <v>849</v>
      </c>
      <c r="R30" s="104" t="s">
        <v>849</v>
      </c>
      <c r="S30" s="104" t="s">
        <v>849</v>
      </c>
      <c r="T30" s="104" t="s">
        <v>849</v>
      </c>
      <c r="U30" s="104" t="s">
        <v>849</v>
      </c>
      <c r="V30" s="104" t="s">
        <v>849</v>
      </c>
      <c r="W30" s="104" t="s">
        <v>849</v>
      </c>
      <c r="X30" s="8" t="s">
        <v>849</v>
      </c>
      <c r="Y30" s="106" t="s">
        <v>849</v>
      </c>
      <c r="Z30" s="104" t="s">
        <v>849</v>
      </c>
      <c r="AA30" s="104" t="s">
        <v>849</v>
      </c>
      <c r="AB30" s="104" t="s">
        <v>849</v>
      </c>
      <c r="AC30" s="107"/>
      <c r="AD30" s="107"/>
      <c r="AE30" s="107"/>
      <c r="AF30" s="107"/>
      <c r="AG30" s="107"/>
      <c r="AH30" s="107"/>
      <c r="AI30" s="108"/>
      <c r="AJ30" s="108"/>
      <c r="AK30" s="104" t="s">
        <v>849</v>
      </c>
      <c r="AL30" s="104" t="s">
        <v>849</v>
      </c>
      <c r="AM30" s="104" t="s">
        <v>849</v>
      </c>
      <c r="AN30" s="104" t="s">
        <v>849</v>
      </c>
      <c r="AO30" s="104" t="s">
        <v>849</v>
      </c>
      <c r="AP30" s="104" t="s">
        <v>849</v>
      </c>
      <c r="AQ30" s="104" t="s">
        <v>849</v>
      </c>
      <c r="AR30" s="104" t="s">
        <v>734</v>
      </c>
      <c r="AS30" s="104" t="s">
        <v>734</v>
      </c>
      <c r="AT30" s="104" t="s">
        <v>734</v>
      </c>
      <c r="AU30" s="104" t="s">
        <v>734</v>
      </c>
      <c r="AV30" s="104" t="s">
        <v>734</v>
      </c>
      <c r="AW30" s="104" t="s">
        <v>849</v>
      </c>
      <c r="AX30" s="104"/>
      <c r="AY30" s="104"/>
      <c r="AZ30" s="104"/>
      <c r="BA30" s="104"/>
      <c r="BB30" s="104"/>
      <c r="BC30" s="104"/>
      <c r="BD30" s="104"/>
      <c r="BE30" s="104"/>
      <c r="BF30" s="104"/>
      <c r="BG30" s="105" t="s">
        <v>734</v>
      </c>
      <c r="BH30" s="106"/>
      <c r="BI30" s="104" t="s">
        <v>849</v>
      </c>
    </row>
    <row r="31" spans="1:61" ht="75" x14ac:dyDescent="0.3">
      <c r="A31" s="30" t="s">
        <v>1456</v>
      </c>
      <c r="B31" s="16" t="s">
        <v>553</v>
      </c>
      <c r="C31" s="16" t="s">
        <v>553</v>
      </c>
      <c r="D31" s="505" t="s">
        <v>1511</v>
      </c>
      <c r="E31" s="114" t="s">
        <v>1512</v>
      </c>
      <c r="F31" s="22" t="s">
        <v>553</v>
      </c>
      <c r="G31" s="22" t="s">
        <v>553</v>
      </c>
      <c r="H31" s="22" t="s">
        <v>553</v>
      </c>
      <c r="I31" s="16" t="s">
        <v>1513</v>
      </c>
      <c r="J31" s="22" t="s">
        <v>1476</v>
      </c>
      <c r="K31" s="327" t="s">
        <v>1477</v>
      </c>
      <c r="L31" s="22" t="s">
        <v>1478</v>
      </c>
      <c r="M31" s="22"/>
      <c r="N31" s="102" t="s">
        <v>734</v>
      </c>
      <c r="O31" s="103" t="s">
        <v>734</v>
      </c>
      <c r="P31" s="103" t="s">
        <v>734</v>
      </c>
      <c r="Q31" s="103" t="s">
        <v>734</v>
      </c>
      <c r="R31" s="103" t="s">
        <v>734</v>
      </c>
      <c r="S31" s="103" t="s">
        <v>734</v>
      </c>
      <c r="T31" s="103" t="s">
        <v>734</v>
      </c>
      <c r="U31" s="103" t="s">
        <v>734</v>
      </c>
      <c r="V31" s="103" t="s">
        <v>734</v>
      </c>
      <c r="W31" s="103" t="s">
        <v>734</v>
      </c>
      <c r="X31" s="411" t="s">
        <v>734</v>
      </c>
      <c r="Y31" s="103" t="s">
        <v>734</v>
      </c>
      <c r="Z31" s="103" t="s">
        <v>734</v>
      </c>
      <c r="AA31" s="103" t="s">
        <v>734</v>
      </c>
      <c r="AB31" s="103" t="s">
        <v>734</v>
      </c>
      <c r="AC31" s="103" t="s">
        <v>734</v>
      </c>
      <c r="AD31" s="103" t="s">
        <v>734</v>
      </c>
      <c r="AE31" s="103" t="s">
        <v>734</v>
      </c>
      <c r="AF31" s="103" t="s">
        <v>734</v>
      </c>
      <c r="AG31" s="103" t="s">
        <v>734</v>
      </c>
      <c r="AH31" s="103" t="s">
        <v>734</v>
      </c>
      <c r="AI31" s="495" t="s">
        <v>734</v>
      </c>
      <c r="AJ31" s="495" t="s">
        <v>734</v>
      </c>
      <c r="AK31" s="495" t="s">
        <v>734</v>
      </c>
      <c r="AL31" s="108" t="s">
        <v>734</v>
      </c>
      <c r="AM31" s="108" t="s">
        <v>734</v>
      </c>
      <c r="AN31" s="108" t="s">
        <v>734</v>
      </c>
      <c r="AO31" s="108" t="s">
        <v>734</v>
      </c>
      <c r="AP31" s="108" t="s">
        <v>734</v>
      </c>
      <c r="AQ31" s="108" t="s">
        <v>734</v>
      </c>
      <c r="AR31" s="108" t="s">
        <v>734</v>
      </c>
      <c r="AS31" s="108" t="s">
        <v>734</v>
      </c>
      <c r="AT31" s="108" t="s">
        <v>734</v>
      </c>
      <c r="AU31" s="108" t="s">
        <v>734</v>
      </c>
      <c r="AV31" s="108" t="s">
        <v>734</v>
      </c>
      <c r="AW31" s="108" t="s">
        <v>734</v>
      </c>
      <c r="AX31" s="108" t="s">
        <v>734</v>
      </c>
      <c r="AY31" s="108" t="s">
        <v>734</v>
      </c>
      <c r="AZ31" s="108" t="s">
        <v>734</v>
      </c>
      <c r="BA31" s="108" t="s">
        <v>734</v>
      </c>
      <c r="BB31" s="107" t="s">
        <v>734</v>
      </c>
      <c r="BC31" s="107" t="s">
        <v>734</v>
      </c>
      <c r="BD31" s="107" t="s">
        <v>734</v>
      </c>
      <c r="BE31" s="107" t="s">
        <v>734</v>
      </c>
      <c r="BF31" s="107" t="s">
        <v>734</v>
      </c>
      <c r="BG31" s="111" t="s">
        <v>849</v>
      </c>
      <c r="BH31" s="106" t="s">
        <v>849</v>
      </c>
      <c r="BI31" s="104" t="s">
        <v>849</v>
      </c>
    </row>
    <row r="32" spans="1:61" ht="75" x14ac:dyDescent="0.3">
      <c r="A32" s="30" t="s">
        <v>1456</v>
      </c>
      <c r="B32" s="16" t="s">
        <v>553</v>
      </c>
      <c r="C32" s="16" t="s">
        <v>553</v>
      </c>
      <c r="D32" s="602"/>
      <c r="E32" s="114" t="s">
        <v>1514</v>
      </c>
      <c r="F32" s="23">
        <v>1</v>
      </c>
      <c r="G32" s="23">
        <v>1</v>
      </c>
      <c r="H32" s="22" t="s">
        <v>1460</v>
      </c>
      <c r="I32" s="16" t="s">
        <v>1515</v>
      </c>
      <c r="J32" s="22" t="s">
        <v>1476</v>
      </c>
      <c r="K32" s="327"/>
      <c r="L32" s="17">
        <v>1</v>
      </c>
      <c r="M32" s="22"/>
      <c r="N32" s="106" t="s">
        <v>849</v>
      </c>
      <c r="O32" s="104" t="s">
        <v>849</v>
      </c>
      <c r="P32" s="104" t="s">
        <v>849</v>
      </c>
      <c r="Q32" s="104" t="s">
        <v>849</v>
      </c>
      <c r="R32" s="104" t="s">
        <v>849</v>
      </c>
      <c r="S32" s="104" t="s">
        <v>849</v>
      </c>
      <c r="T32" s="104" t="s">
        <v>849</v>
      </c>
      <c r="U32" s="104" t="s">
        <v>849</v>
      </c>
      <c r="V32" s="104" t="s">
        <v>849</v>
      </c>
      <c r="W32" s="104" t="s">
        <v>849</v>
      </c>
      <c r="X32" s="103" t="s">
        <v>734</v>
      </c>
      <c r="Y32" s="103" t="s">
        <v>734</v>
      </c>
      <c r="Z32" s="103" t="s">
        <v>734</v>
      </c>
      <c r="AA32" s="103" t="s">
        <v>734</v>
      </c>
      <c r="AB32" s="103" t="s">
        <v>734</v>
      </c>
      <c r="AC32" s="103" t="s">
        <v>734</v>
      </c>
      <c r="AD32" s="103" t="s">
        <v>734</v>
      </c>
      <c r="AE32" s="103" t="s">
        <v>734</v>
      </c>
      <c r="AF32" s="103" t="s">
        <v>734</v>
      </c>
      <c r="AG32" s="103" t="s">
        <v>734</v>
      </c>
      <c r="AH32" s="104" t="s">
        <v>849</v>
      </c>
      <c r="AI32" s="104" t="s">
        <v>849</v>
      </c>
      <c r="AJ32" s="104" t="s">
        <v>849</v>
      </c>
      <c r="AK32" s="104" t="s">
        <v>849</v>
      </c>
      <c r="AL32" s="104" t="s">
        <v>849</v>
      </c>
      <c r="AM32" s="104" t="s">
        <v>849</v>
      </c>
      <c r="AN32" s="104" t="s">
        <v>849</v>
      </c>
      <c r="AO32" s="104" t="s">
        <v>849</v>
      </c>
      <c r="AP32" s="104" t="s">
        <v>849</v>
      </c>
      <c r="AQ32" s="104" t="s">
        <v>849</v>
      </c>
      <c r="AR32" s="104" t="s">
        <v>849</v>
      </c>
      <c r="AS32" s="104" t="s">
        <v>849</v>
      </c>
      <c r="AT32" s="104" t="s">
        <v>849</v>
      </c>
      <c r="AU32" s="104" t="s">
        <v>849</v>
      </c>
      <c r="AV32" s="104" t="s">
        <v>849</v>
      </c>
      <c r="AW32" s="104" t="s">
        <v>849</v>
      </c>
      <c r="AX32" s="104" t="s">
        <v>849</v>
      </c>
      <c r="AY32" s="104" t="s">
        <v>849</v>
      </c>
      <c r="AZ32" s="104" t="s">
        <v>849</v>
      </c>
      <c r="BA32" s="104" t="s">
        <v>849</v>
      </c>
      <c r="BB32" s="104" t="s">
        <v>849</v>
      </c>
      <c r="BC32" s="104" t="s">
        <v>849</v>
      </c>
      <c r="BD32" s="104" t="s">
        <v>849</v>
      </c>
      <c r="BE32" s="104" t="s">
        <v>849</v>
      </c>
      <c r="BF32" s="104" t="s">
        <v>849</v>
      </c>
      <c r="BG32" s="105" t="s">
        <v>849</v>
      </c>
      <c r="BH32" s="106" t="s">
        <v>849</v>
      </c>
      <c r="BI32" s="104" t="s">
        <v>849</v>
      </c>
    </row>
    <row r="33" spans="1:61" ht="75" x14ac:dyDescent="0.3">
      <c r="A33" s="30" t="s">
        <v>1456</v>
      </c>
      <c r="B33" s="16" t="s">
        <v>553</v>
      </c>
      <c r="C33" s="16" t="s">
        <v>553</v>
      </c>
      <c r="D33" s="602"/>
      <c r="E33" s="114" t="s">
        <v>1516</v>
      </c>
      <c r="F33" s="23">
        <v>1</v>
      </c>
      <c r="G33" s="23">
        <v>1</v>
      </c>
      <c r="H33" s="22" t="s">
        <v>1460</v>
      </c>
      <c r="I33" s="16" t="s">
        <v>1517</v>
      </c>
      <c r="J33" s="22" t="s">
        <v>1476</v>
      </c>
      <c r="K33" s="327"/>
      <c r="L33" s="17">
        <v>1</v>
      </c>
      <c r="M33" s="22"/>
      <c r="N33" s="112" t="s">
        <v>849</v>
      </c>
      <c r="O33" s="107" t="s">
        <v>849</v>
      </c>
      <c r="P33" s="107" t="s">
        <v>849</v>
      </c>
      <c r="Q33" s="107" t="s">
        <v>849</v>
      </c>
      <c r="R33" s="107" t="s">
        <v>849</v>
      </c>
      <c r="S33" s="107" t="s">
        <v>849</v>
      </c>
      <c r="T33" s="107" t="s">
        <v>849</v>
      </c>
      <c r="U33" s="107" t="s">
        <v>849</v>
      </c>
      <c r="V33" s="107" t="s">
        <v>849</v>
      </c>
      <c r="W33" s="107" t="s">
        <v>849</v>
      </c>
      <c r="X33" s="103" t="s">
        <v>734</v>
      </c>
      <c r="Y33" s="103" t="s">
        <v>734</v>
      </c>
      <c r="Z33" s="103" t="s">
        <v>734</v>
      </c>
      <c r="AA33" s="103" t="s">
        <v>734</v>
      </c>
      <c r="AB33" s="103" t="s">
        <v>734</v>
      </c>
      <c r="AC33" s="103" t="s">
        <v>734</v>
      </c>
      <c r="AD33" s="103" t="s">
        <v>734</v>
      </c>
      <c r="AE33" s="103" t="s">
        <v>734</v>
      </c>
      <c r="AF33" s="103" t="s">
        <v>734</v>
      </c>
      <c r="AG33" s="103" t="s">
        <v>734</v>
      </c>
      <c r="AH33" s="107" t="s">
        <v>849</v>
      </c>
      <c r="AI33" s="104" t="s">
        <v>849</v>
      </c>
      <c r="AJ33" s="104" t="s">
        <v>849</v>
      </c>
      <c r="AK33" s="104" t="s">
        <v>849</v>
      </c>
      <c r="AL33" s="104" t="s">
        <v>849</v>
      </c>
      <c r="AM33" s="104" t="s">
        <v>849</v>
      </c>
      <c r="AN33" s="104" t="s">
        <v>849</v>
      </c>
      <c r="AO33" s="104" t="s">
        <v>849</v>
      </c>
      <c r="AP33" s="104" t="s">
        <v>849</v>
      </c>
      <c r="AQ33" s="104" t="s">
        <v>849</v>
      </c>
      <c r="AR33" s="104" t="s">
        <v>849</v>
      </c>
      <c r="AS33" s="104" t="s">
        <v>849</v>
      </c>
      <c r="AT33" s="104" t="s">
        <v>849</v>
      </c>
      <c r="AU33" s="104" t="s">
        <v>849</v>
      </c>
      <c r="AV33" s="104" t="s">
        <v>849</v>
      </c>
      <c r="AW33" s="104" t="s">
        <v>849</v>
      </c>
      <c r="AX33" s="104" t="s">
        <v>849</v>
      </c>
      <c r="AY33" s="104" t="s">
        <v>849</v>
      </c>
      <c r="AZ33" s="104" t="s">
        <v>849</v>
      </c>
      <c r="BA33" s="104" t="s">
        <v>849</v>
      </c>
      <c r="BB33" s="104" t="s">
        <v>849</v>
      </c>
      <c r="BC33" s="104" t="s">
        <v>849</v>
      </c>
      <c r="BD33" s="104" t="s">
        <v>849</v>
      </c>
      <c r="BE33" s="104" t="s">
        <v>849</v>
      </c>
      <c r="BF33" s="104" t="s">
        <v>849</v>
      </c>
      <c r="BG33" s="105" t="s">
        <v>849</v>
      </c>
      <c r="BH33" s="106" t="s">
        <v>849</v>
      </c>
      <c r="BI33" s="104" t="s">
        <v>849</v>
      </c>
    </row>
    <row r="34" spans="1:61" ht="75" x14ac:dyDescent="0.3">
      <c r="A34" s="30" t="s">
        <v>1456</v>
      </c>
      <c r="B34" s="16" t="s">
        <v>553</v>
      </c>
      <c r="C34" s="16" t="s">
        <v>553</v>
      </c>
      <c r="D34" s="602"/>
      <c r="E34" s="114" t="s">
        <v>1518</v>
      </c>
      <c r="F34" s="23">
        <v>1</v>
      </c>
      <c r="G34" s="23">
        <v>1</v>
      </c>
      <c r="H34" s="22" t="s">
        <v>1460</v>
      </c>
      <c r="I34" s="16" t="s">
        <v>1519</v>
      </c>
      <c r="J34" s="22" t="s">
        <v>1476</v>
      </c>
      <c r="K34" s="327"/>
      <c r="L34" s="17">
        <v>0.7</v>
      </c>
      <c r="M34" s="22"/>
      <c r="N34" s="112"/>
      <c r="O34" s="107"/>
      <c r="P34" s="107"/>
      <c r="Q34" s="103" t="s">
        <v>734</v>
      </c>
      <c r="R34" s="103" t="s">
        <v>734</v>
      </c>
      <c r="S34" s="103" t="s">
        <v>734</v>
      </c>
      <c r="T34" s="103" t="s">
        <v>734</v>
      </c>
      <c r="U34" s="103" t="s">
        <v>734</v>
      </c>
      <c r="V34" s="103" t="s">
        <v>734</v>
      </c>
      <c r="W34" s="103" t="s">
        <v>734</v>
      </c>
      <c r="X34" s="107" t="s">
        <v>849</v>
      </c>
      <c r="Y34" s="107" t="s">
        <v>849</v>
      </c>
      <c r="Z34" s="107" t="s">
        <v>849</v>
      </c>
      <c r="AA34" s="107" t="s">
        <v>849</v>
      </c>
      <c r="AB34" s="107" t="s">
        <v>849</v>
      </c>
      <c r="AC34" s="107" t="s">
        <v>849</v>
      </c>
      <c r="AD34" s="107" t="s">
        <v>849</v>
      </c>
      <c r="AE34" s="107" t="s">
        <v>849</v>
      </c>
      <c r="AF34" s="107" t="s">
        <v>849</v>
      </c>
      <c r="AG34" s="107" t="s">
        <v>849</v>
      </c>
      <c r="AH34" s="107" t="s">
        <v>849</v>
      </c>
      <c r="AI34" s="104" t="s">
        <v>849</v>
      </c>
      <c r="AJ34" s="104" t="s">
        <v>849</v>
      </c>
      <c r="AK34" s="104" t="s">
        <v>849</v>
      </c>
      <c r="AL34" s="104" t="s">
        <v>849</v>
      </c>
      <c r="AM34" s="104" t="s">
        <v>849</v>
      </c>
      <c r="AN34" s="104"/>
      <c r="AO34" s="104"/>
      <c r="AP34" s="104"/>
      <c r="AQ34" s="104"/>
      <c r="AR34" s="104"/>
      <c r="AS34" s="104"/>
      <c r="AT34" s="104"/>
      <c r="AU34" s="104"/>
      <c r="AV34" s="104"/>
      <c r="AW34" s="104"/>
      <c r="AX34" s="104"/>
      <c r="AY34" s="104" t="s">
        <v>849</v>
      </c>
      <c r="AZ34" s="104" t="s">
        <v>849</v>
      </c>
      <c r="BA34" s="104" t="s">
        <v>849</v>
      </c>
      <c r="BB34" s="104" t="s">
        <v>849</v>
      </c>
      <c r="BC34" s="104" t="s">
        <v>849</v>
      </c>
      <c r="BD34" s="104" t="s">
        <v>849</v>
      </c>
      <c r="BE34" s="104" t="s">
        <v>849</v>
      </c>
      <c r="BF34" s="104" t="s">
        <v>849</v>
      </c>
      <c r="BG34" s="105" t="s">
        <v>849</v>
      </c>
      <c r="BH34" s="106" t="s">
        <v>849</v>
      </c>
      <c r="BI34" s="104" t="s">
        <v>849</v>
      </c>
    </row>
    <row r="35" spans="1:61" ht="75" x14ac:dyDescent="0.3">
      <c r="A35" s="30" t="s">
        <v>1456</v>
      </c>
      <c r="B35" s="16" t="s">
        <v>553</v>
      </c>
      <c r="C35" s="16" t="s">
        <v>553</v>
      </c>
      <c r="D35" s="602"/>
      <c r="E35" s="114" t="s">
        <v>1520</v>
      </c>
      <c r="F35" s="23">
        <v>1</v>
      </c>
      <c r="G35" s="23">
        <v>1</v>
      </c>
      <c r="H35" s="22" t="s">
        <v>1460</v>
      </c>
      <c r="I35" s="16" t="s">
        <v>1521</v>
      </c>
      <c r="J35" s="22" t="s">
        <v>1476</v>
      </c>
      <c r="K35" s="327"/>
      <c r="L35" s="17"/>
      <c r="M35" s="22"/>
      <c r="N35" s="112" t="s">
        <v>849</v>
      </c>
      <c r="O35" s="107" t="s">
        <v>849</v>
      </c>
      <c r="P35" s="107" t="s">
        <v>849</v>
      </c>
      <c r="Q35" s="107" t="s">
        <v>849</v>
      </c>
      <c r="R35" s="107"/>
      <c r="S35" s="107"/>
      <c r="T35" s="107"/>
      <c r="U35" s="107"/>
      <c r="V35" s="107"/>
      <c r="W35" s="107"/>
      <c r="X35" s="107"/>
      <c r="Y35" s="107"/>
      <c r="Z35" s="107"/>
      <c r="AA35" s="107"/>
      <c r="AB35" s="107"/>
      <c r="AC35" s="107"/>
      <c r="AD35" s="107"/>
      <c r="AE35" s="107"/>
      <c r="AF35" s="107"/>
      <c r="AG35" s="107"/>
      <c r="AH35" s="107"/>
      <c r="AI35" s="104"/>
      <c r="AJ35" s="104"/>
      <c r="AK35" s="104" t="s">
        <v>849</v>
      </c>
      <c r="AL35" s="104" t="s">
        <v>849</v>
      </c>
      <c r="AM35" s="104" t="s">
        <v>849</v>
      </c>
      <c r="AN35" s="104" t="s">
        <v>849</v>
      </c>
      <c r="AO35" s="104" t="s">
        <v>849</v>
      </c>
      <c r="AP35" s="104" t="s">
        <v>734</v>
      </c>
      <c r="AQ35" s="104" t="s">
        <v>734</v>
      </c>
      <c r="AR35" s="104" t="s">
        <v>734</v>
      </c>
      <c r="AS35" s="104" t="s">
        <v>734</v>
      </c>
      <c r="AT35" s="104" t="s">
        <v>734</v>
      </c>
      <c r="AU35" s="104" t="s">
        <v>734</v>
      </c>
      <c r="AV35" s="104" t="s">
        <v>849</v>
      </c>
      <c r="AW35" s="104" t="s">
        <v>849</v>
      </c>
      <c r="AX35" s="104" t="s">
        <v>849</v>
      </c>
      <c r="AY35" s="104" t="s">
        <v>849</v>
      </c>
      <c r="AZ35" s="104" t="s">
        <v>849</v>
      </c>
      <c r="BA35" s="104" t="s">
        <v>849</v>
      </c>
      <c r="BB35" s="104" t="s">
        <v>849</v>
      </c>
      <c r="BC35" s="104" t="s">
        <v>849</v>
      </c>
      <c r="BD35" s="104" t="s">
        <v>849</v>
      </c>
      <c r="BE35" s="104" t="s">
        <v>849</v>
      </c>
      <c r="BF35" s="104" t="s">
        <v>849</v>
      </c>
      <c r="BG35" s="105" t="s">
        <v>849</v>
      </c>
      <c r="BH35" s="106" t="s">
        <v>849</v>
      </c>
      <c r="BI35" s="104" t="s">
        <v>849</v>
      </c>
    </row>
    <row r="36" spans="1:61" ht="75" x14ac:dyDescent="0.3">
      <c r="A36" s="30" t="s">
        <v>1456</v>
      </c>
      <c r="B36" s="16" t="s">
        <v>553</v>
      </c>
      <c r="C36" s="16" t="s">
        <v>553</v>
      </c>
      <c r="D36" s="602"/>
      <c r="E36" s="114" t="s">
        <v>1522</v>
      </c>
      <c r="F36" s="23">
        <v>1</v>
      </c>
      <c r="G36" s="23">
        <v>1</v>
      </c>
      <c r="H36" s="22" t="s">
        <v>1460</v>
      </c>
      <c r="I36" s="16" t="s">
        <v>1523</v>
      </c>
      <c r="J36" s="22" t="s">
        <v>1476</v>
      </c>
      <c r="K36" s="113"/>
      <c r="L36" s="17">
        <v>0</v>
      </c>
      <c r="M36" s="22"/>
      <c r="N36" s="106"/>
      <c r="O36" s="104"/>
      <c r="P36" s="104" t="s">
        <v>849</v>
      </c>
      <c r="Q36" s="104" t="s">
        <v>849</v>
      </c>
      <c r="R36" s="104" t="s">
        <v>849</v>
      </c>
      <c r="S36" s="104" t="s">
        <v>849</v>
      </c>
      <c r="T36" s="104" t="s">
        <v>849</v>
      </c>
      <c r="U36" s="104" t="s">
        <v>849</v>
      </c>
      <c r="V36" s="104" t="s">
        <v>849</v>
      </c>
      <c r="W36" s="104" t="s">
        <v>849</v>
      </c>
      <c r="X36" s="104" t="s">
        <v>849</v>
      </c>
      <c r="Y36" s="104" t="s">
        <v>849</v>
      </c>
      <c r="Z36" s="104" t="s">
        <v>849</v>
      </c>
      <c r="AA36" s="104" t="s">
        <v>849</v>
      </c>
      <c r="AB36" s="104" t="s">
        <v>849</v>
      </c>
      <c r="AC36" s="104" t="s">
        <v>849</v>
      </c>
      <c r="AD36" s="104" t="s">
        <v>849</v>
      </c>
      <c r="AE36" s="104" t="s">
        <v>849</v>
      </c>
      <c r="AF36" s="104" t="s">
        <v>849</v>
      </c>
      <c r="AG36" s="104" t="s">
        <v>849</v>
      </c>
      <c r="AH36" s="104" t="s">
        <v>849</v>
      </c>
      <c r="AI36" s="104" t="s">
        <v>849</v>
      </c>
      <c r="AJ36" s="104" t="s">
        <v>849</v>
      </c>
      <c r="AK36" s="104" t="s">
        <v>849</v>
      </c>
      <c r="AL36" s="104" t="s">
        <v>849</v>
      </c>
      <c r="AM36" s="104" t="s">
        <v>849</v>
      </c>
      <c r="AN36" s="104" t="s">
        <v>849</v>
      </c>
      <c r="AO36" s="104" t="s">
        <v>849</v>
      </c>
      <c r="AP36" s="104" t="s">
        <v>849</v>
      </c>
      <c r="AQ36" s="104" t="s">
        <v>849</v>
      </c>
      <c r="AR36" s="104" t="s">
        <v>849</v>
      </c>
      <c r="AS36" s="104" t="s">
        <v>849</v>
      </c>
      <c r="AT36" s="104" t="s">
        <v>849</v>
      </c>
      <c r="AU36" s="104" t="s">
        <v>849</v>
      </c>
      <c r="AV36" s="104" t="s">
        <v>849</v>
      </c>
      <c r="AW36" s="104"/>
      <c r="AX36" s="104"/>
      <c r="AY36" s="104"/>
      <c r="AZ36" s="104"/>
      <c r="BA36" s="107"/>
      <c r="BB36" s="107" t="s">
        <v>734</v>
      </c>
      <c r="BC36" s="107" t="s">
        <v>734</v>
      </c>
      <c r="BD36" s="107" t="s">
        <v>734</v>
      </c>
      <c r="BE36" s="107" t="s">
        <v>734</v>
      </c>
      <c r="BF36" s="107" t="s">
        <v>734</v>
      </c>
      <c r="BG36" s="105" t="s">
        <v>734</v>
      </c>
      <c r="BH36" s="106" t="s">
        <v>734</v>
      </c>
      <c r="BI36" s="104" t="s">
        <v>734</v>
      </c>
    </row>
    <row r="37" spans="1:61" ht="75" x14ac:dyDescent="0.3">
      <c r="A37" s="30" t="s">
        <v>1456</v>
      </c>
      <c r="B37" s="16" t="s">
        <v>553</v>
      </c>
      <c r="C37" s="16" t="s">
        <v>553</v>
      </c>
      <c r="D37" s="515"/>
      <c r="E37" s="114" t="s">
        <v>1524</v>
      </c>
      <c r="F37" s="23">
        <v>1</v>
      </c>
      <c r="G37" s="23">
        <v>1</v>
      </c>
      <c r="H37" s="114" t="s">
        <v>1460</v>
      </c>
      <c r="I37" s="114" t="s">
        <v>1525</v>
      </c>
      <c r="J37" s="114" t="s">
        <v>1476</v>
      </c>
      <c r="K37" s="113"/>
      <c r="L37" s="17"/>
      <c r="M37" s="22"/>
      <c r="N37" s="106"/>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7"/>
      <c r="BB37" s="107" t="s">
        <v>734</v>
      </c>
      <c r="BC37" s="107" t="s">
        <v>734</v>
      </c>
      <c r="BD37" s="107" t="s">
        <v>734</v>
      </c>
      <c r="BE37" s="107" t="s">
        <v>734</v>
      </c>
      <c r="BF37" s="107" t="s">
        <v>734</v>
      </c>
      <c r="BG37" s="105" t="s">
        <v>734</v>
      </c>
      <c r="BH37" s="106" t="s">
        <v>734</v>
      </c>
      <c r="BI37" s="104" t="s">
        <v>734</v>
      </c>
    </row>
    <row r="38" spans="1:61" ht="75" x14ac:dyDescent="0.3">
      <c r="A38" s="30" t="s">
        <v>1456</v>
      </c>
      <c r="B38" s="16" t="s">
        <v>553</v>
      </c>
      <c r="C38" s="16" t="s">
        <v>553</v>
      </c>
      <c r="D38" s="505" t="s">
        <v>1526</v>
      </c>
      <c r="E38" s="69" t="s">
        <v>1527</v>
      </c>
      <c r="F38" s="23">
        <v>1</v>
      </c>
      <c r="G38" s="23">
        <v>1</v>
      </c>
      <c r="H38" s="114" t="s">
        <v>1460</v>
      </c>
      <c r="I38" s="16" t="s">
        <v>1528</v>
      </c>
      <c r="J38" s="22" t="s">
        <v>1476</v>
      </c>
      <c r="K38" s="22"/>
      <c r="L38" s="23">
        <v>1</v>
      </c>
      <c r="M38" s="115"/>
      <c r="N38" s="102" t="s">
        <v>734</v>
      </c>
      <c r="O38" s="103" t="s">
        <v>734</v>
      </c>
      <c r="P38" s="103" t="s">
        <v>734</v>
      </c>
      <c r="Q38" s="103" t="s">
        <v>734</v>
      </c>
      <c r="R38" s="104"/>
      <c r="S38" s="104"/>
      <c r="T38" s="107"/>
      <c r="U38" s="107"/>
      <c r="V38" s="107"/>
      <c r="W38" s="107"/>
      <c r="X38" s="104" t="s">
        <v>849</v>
      </c>
      <c r="Y38" s="104" t="s">
        <v>849</v>
      </c>
      <c r="Z38" s="104" t="s">
        <v>849</v>
      </c>
      <c r="AA38" s="104" t="s">
        <v>849</v>
      </c>
      <c r="AB38" s="104" t="s">
        <v>849</v>
      </c>
      <c r="AC38" s="104" t="s">
        <v>849</v>
      </c>
      <c r="AD38" s="104" t="s">
        <v>849</v>
      </c>
      <c r="AE38" s="104" t="s">
        <v>849</v>
      </c>
      <c r="AF38" s="104" t="s">
        <v>849</v>
      </c>
      <c r="AG38" s="104" t="s">
        <v>849</v>
      </c>
      <c r="AH38" s="104" t="s">
        <v>849</v>
      </c>
      <c r="AI38" s="104" t="s">
        <v>849</v>
      </c>
      <c r="AJ38" s="104" t="s">
        <v>849</v>
      </c>
      <c r="AK38" s="104" t="s">
        <v>849</v>
      </c>
      <c r="AL38" s="104" t="s">
        <v>849</v>
      </c>
      <c r="AM38" s="104" t="s">
        <v>849</v>
      </c>
      <c r="AN38" s="104" t="s">
        <v>849</v>
      </c>
      <c r="AO38" s="104" t="s">
        <v>849</v>
      </c>
      <c r="AP38" s="104" t="s">
        <v>849</v>
      </c>
      <c r="AQ38" s="104" t="s">
        <v>849</v>
      </c>
      <c r="AR38" s="104" t="s">
        <v>849</v>
      </c>
      <c r="AS38" s="104" t="s">
        <v>849</v>
      </c>
      <c r="AT38" s="104" t="s">
        <v>849</v>
      </c>
      <c r="AU38" s="104" t="s">
        <v>849</v>
      </c>
      <c r="AV38" s="104" t="s">
        <v>849</v>
      </c>
      <c r="AW38" s="104" t="s">
        <v>849</v>
      </c>
      <c r="AX38" s="104" t="s">
        <v>849</v>
      </c>
      <c r="AY38" s="104" t="s">
        <v>849</v>
      </c>
      <c r="AZ38" s="104" t="s">
        <v>849</v>
      </c>
      <c r="BA38" s="104" t="s">
        <v>849</v>
      </c>
      <c r="BB38" s="104" t="s">
        <v>849</v>
      </c>
      <c r="BC38" s="104" t="s">
        <v>849</v>
      </c>
      <c r="BD38" s="104" t="s">
        <v>849</v>
      </c>
      <c r="BE38" s="104" t="s">
        <v>849</v>
      </c>
      <c r="BF38" s="104" t="s">
        <v>849</v>
      </c>
      <c r="BG38" s="105" t="s">
        <v>849</v>
      </c>
      <c r="BH38" s="106" t="s">
        <v>849</v>
      </c>
      <c r="BI38" s="104" t="s">
        <v>849</v>
      </c>
    </row>
    <row r="39" spans="1:61" ht="75" x14ac:dyDescent="0.3">
      <c r="A39" s="30" t="s">
        <v>1456</v>
      </c>
      <c r="B39" s="16" t="s">
        <v>553</v>
      </c>
      <c r="C39" s="116"/>
      <c r="D39" s="515"/>
      <c r="E39" s="16" t="s">
        <v>1529</v>
      </c>
      <c r="F39" s="23">
        <v>0.5</v>
      </c>
      <c r="G39" s="23">
        <v>1</v>
      </c>
      <c r="H39" s="22" t="s">
        <v>1460</v>
      </c>
      <c r="I39" s="16" t="s">
        <v>1530</v>
      </c>
      <c r="J39" s="22" t="s">
        <v>1476</v>
      </c>
      <c r="K39" s="22"/>
      <c r="L39" s="23">
        <v>0.5</v>
      </c>
      <c r="M39" s="22"/>
      <c r="N39" s="102" t="s">
        <v>734</v>
      </c>
      <c r="O39" s="103" t="s">
        <v>734</v>
      </c>
      <c r="P39" s="103" t="s">
        <v>734</v>
      </c>
      <c r="Q39" s="103" t="s">
        <v>734</v>
      </c>
      <c r="R39" s="104" t="s">
        <v>849</v>
      </c>
      <c r="S39" s="104" t="s">
        <v>849</v>
      </c>
      <c r="T39" s="104" t="s">
        <v>849</v>
      </c>
      <c r="U39" s="104" t="s">
        <v>849</v>
      </c>
      <c r="V39" s="104" t="s">
        <v>849</v>
      </c>
      <c r="W39" s="104" t="s">
        <v>849</v>
      </c>
      <c r="X39" s="104" t="s">
        <v>849</v>
      </c>
      <c r="Y39" s="104" t="s">
        <v>849</v>
      </c>
      <c r="Z39" s="107" t="s">
        <v>849</v>
      </c>
      <c r="AA39" s="107" t="s">
        <v>849</v>
      </c>
      <c r="AB39" s="107"/>
      <c r="AC39" s="107"/>
      <c r="AD39" s="107"/>
      <c r="AE39" s="107"/>
      <c r="AF39" s="107" t="s">
        <v>849</v>
      </c>
      <c r="AG39" s="104" t="s">
        <v>849</v>
      </c>
      <c r="AH39" s="104" t="s">
        <v>849</v>
      </c>
      <c r="AI39" s="104" t="s">
        <v>849</v>
      </c>
      <c r="AJ39" s="104" t="s">
        <v>849</v>
      </c>
      <c r="AK39" s="104" t="s">
        <v>849</v>
      </c>
      <c r="AL39" s="104" t="s">
        <v>849</v>
      </c>
      <c r="AM39" s="104" t="s">
        <v>849</v>
      </c>
      <c r="AN39" s="104" t="s">
        <v>849</v>
      </c>
      <c r="AO39" s="104" t="s">
        <v>849</v>
      </c>
      <c r="AP39" s="104" t="s">
        <v>849</v>
      </c>
      <c r="AQ39" s="104" t="s">
        <v>849</v>
      </c>
      <c r="AR39" s="104" t="s">
        <v>849</v>
      </c>
      <c r="AS39" s="104" t="s">
        <v>849</v>
      </c>
      <c r="AT39" s="104" t="s">
        <v>849</v>
      </c>
      <c r="AU39" s="104" t="s">
        <v>849</v>
      </c>
      <c r="AV39" s="104" t="s">
        <v>849</v>
      </c>
      <c r="AW39" s="104" t="s">
        <v>849</v>
      </c>
      <c r="AX39" s="104" t="s">
        <v>849</v>
      </c>
      <c r="AY39" s="104" t="s">
        <v>849</v>
      </c>
      <c r="AZ39" s="104" t="s">
        <v>734</v>
      </c>
      <c r="BA39" s="107" t="s">
        <v>734</v>
      </c>
      <c r="BB39" s="107" t="s">
        <v>734</v>
      </c>
      <c r="BC39" s="107" t="s">
        <v>734</v>
      </c>
      <c r="BD39" s="107" t="s">
        <v>734</v>
      </c>
      <c r="BE39" s="107" t="s">
        <v>734</v>
      </c>
      <c r="BF39" s="107"/>
      <c r="BG39" s="111"/>
      <c r="BH39" s="112" t="s">
        <v>849</v>
      </c>
      <c r="BI39" s="104" t="s">
        <v>849</v>
      </c>
    </row>
    <row r="40" spans="1:61" ht="75" x14ac:dyDescent="0.3">
      <c r="A40" s="30" t="s">
        <v>1456</v>
      </c>
      <c r="B40" s="16" t="s">
        <v>553</v>
      </c>
      <c r="C40" s="16" t="s">
        <v>553</v>
      </c>
      <c r="D40" s="505" t="s">
        <v>1531</v>
      </c>
      <c r="E40" s="15" t="s">
        <v>1532</v>
      </c>
      <c r="F40" s="22" t="s">
        <v>553</v>
      </c>
      <c r="G40" s="22" t="s">
        <v>553</v>
      </c>
      <c r="H40" s="22" t="s">
        <v>553</v>
      </c>
      <c r="I40" s="16" t="s">
        <v>1533</v>
      </c>
      <c r="J40" s="22" t="s">
        <v>1476</v>
      </c>
      <c r="K40" s="22"/>
      <c r="L40" s="22" t="s">
        <v>553</v>
      </c>
      <c r="M40" s="22"/>
      <c r="N40" s="106" t="s">
        <v>849</v>
      </c>
      <c r="O40" s="107" t="s">
        <v>849</v>
      </c>
      <c r="P40" s="107"/>
      <c r="Q40" s="107"/>
      <c r="R40" s="107"/>
      <c r="S40" s="107"/>
      <c r="T40" s="107"/>
      <c r="U40" s="107"/>
      <c r="V40" s="107"/>
      <c r="W40" s="107"/>
      <c r="X40" s="107"/>
      <c r="Y40" s="107"/>
      <c r="Z40" s="107"/>
      <c r="AA40" s="107"/>
      <c r="AB40" s="108"/>
      <c r="AC40" s="108"/>
      <c r="AD40" s="108"/>
      <c r="AE40" s="104" t="s">
        <v>849</v>
      </c>
      <c r="AF40" s="104" t="s">
        <v>849</v>
      </c>
      <c r="AG40" s="104" t="s">
        <v>849</v>
      </c>
      <c r="AH40" s="104" t="s">
        <v>849</v>
      </c>
      <c r="AI40" s="104" t="s">
        <v>849</v>
      </c>
      <c r="AJ40" s="104"/>
      <c r="AK40" s="103" t="s">
        <v>734</v>
      </c>
      <c r="AL40" s="104" t="s">
        <v>734</v>
      </c>
      <c r="AM40" s="104" t="s">
        <v>734</v>
      </c>
      <c r="AN40" s="104" t="s">
        <v>734</v>
      </c>
      <c r="AO40" s="104" t="s">
        <v>734</v>
      </c>
      <c r="AP40" s="104" t="s">
        <v>734</v>
      </c>
      <c r="AQ40" s="104" t="s">
        <v>734</v>
      </c>
      <c r="AR40" s="104" t="s">
        <v>849</v>
      </c>
      <c r="AS40" s="104" t="s">
        <v>849</v>
      </c>
      <c r="AT40" s="104" t="s">
        <v>849</v>
      </c>
      <c r="AU40" s="104" t="s">
        <v>849</v>
      </c>
      <c r="AV40" s="104" t="s">
        <v>849</v>
      </c>
      <c r="AW40" s="104" t="s">
        <v>849</v>
      </c>
      <c r="AX40" s="104" t="s">
        <v>849</v>
      </c>
      <c r="AY40" s="104" t="s">
        <v>849</v>
      </c>
      <c r="AZ40" s="104" t="s">
        <v>849</v>
      </c>
      <c r="BA40" s="104" t="s">
        <v>849</v>
      </c>
      <c r="BB40" s="104" t="s">
        <v>849</v>
      </c>
      <c r="BC40" s="104" t="s">
        <v>849</v>
      </c>
      <c r="BD40" s="104" t="s">
        <v>849</v>
      </c>
      <c r="BE40" s="104" t="s">
        <v>849</v>
      </c>
      <c r="BF40" s="104" t="s">
        <v>849</v>
      </c>
      <c r="BG40" s="105" t="s">
        <v>849</v>
      </c>
      <c r="BH40" s="106" t="s">
        <v>849</v>
      </c>
      <c r="BI40" s="104" t="s">
        <v>849</v>
      </c>
    </row>
    <row r="41" spans="1:61" ht="75" x14ac:dyDescent="0.3">
      <c r="A41" s="30" t="s">
        <v>1456</v>
      </c>
      <c r="B41" s="16" t="s">
        <v>553</v>
      </c>
      <c r="C41" s="16" t="s">
        <v>553</v>
      </c>
      <c r="D41" s="602"/>
      <c r="E41" s="15" t="s">
        <v>1534</v>
      </c>
      <c r="F41" s="22" t="s">
        <v>553</v>
      </c>
      <c r="G41" s="22" t="s">
        <v>553</v>
      </c>
      <c r="H41" s="22" t="s">
        <v>553</v>
      </c>
      <c r="I41" s="16" t="s">
        <v>1535</v>
      </c>
      <c r="J41" s="22" t="s">
        <v>1476</v>
      </c>
      <c r="K41" s="22"/>
      <c r="L41" s="22" t="s">
        <v>553</v>
      </c>
      <c r="M41" s="22"/>
      <c r="N41" s="106" t="s">
        <v>849</v>
      </c>
      <c r="O41" s="104" t="s">
        <v>849</v>
      </c>
      <c r="P41" s="104" t="s">
        <v>849</v>
      </c>
      <c r="Q41" s="104" t="s">
        <v>849</v>
      </c>
      <c r="R41" s="104" t="s">
        <v>849</v>
      </c>
      <c r="S41" s="104" t="s">
        <v>849</v>
      </c>
      <c r="T41" s="104" t="s">
        <v>849</v>
      </c>
      <c r="U41" s="104" t="s">
        <v>849</v>
      </c>
      <c r="V41" s="107"/>
      <c r="W41" s="107"/>
      <c r="X41" s="108"/>
      <c r="Y41" s="108"/>
      <c r="Z41" s="108"/>
      <c r="AA41" s="108"/>
      <c r="AB41" s="108"/>
      <c r="AC41" s="108"/>
      <c r="AD41" s="107"/>
      <c r="AE41" s="107"/>
      <c r="AF41" s="103" t="s">
        <v>734</v>
      </c>
      <c r="AG41" s="103" t="s">
        <v>734</v>
      </c>
      <c r="AH41" s="107"/>
      <c r="AI41" s="107"/>
      <c r="AJ41" s="107"/>
      <c r="AK41" s="103" t="s">
        <v>734</v>
      </c>
      <c r="AL41" s="107" t="s">
        <v>734</v>
      </c>
      <c r="AM41" s="107" t="s">
        <v>734</v>
      </c>
      <c r="AN41" s="107" t="s">
        <v>734</v>
      </c>
      <c r="AO41" s="107" t="s">
        <v>734</v>
      </c>
      <c r="AP41" s="107" t="s">
        <v>734</v>
      </c>
      <c r="AQ41" s="108" t="s">
        <v>734</v>
      </c>
      <c r="AR41" s="107"/>
      <c r="AS41" s="107"/>
      <c r="AT41" s="107"/>
      <c r="AU41" s="107"/>
      <c r="AV41" s="108"/>
      <c r="AW41" s="107"/>
      <c r="AX41" s="104" t="s">
        <v>849</v>
      </c>
      <c r="AY41" s="104" t="s">
        <v>849</v>
      </c>
      <c r="AZ41" s="104" t="s">
        <v>849</v>
      </c>
      <c r="BA41" s="104" t="s">
        <v>849</v>
      </c>
      <c r="BB41" s="104" t="s">
        <v>849</v>
      </c>
      <c r="BC41" s="104" t="s">
        <v>849</v>
      </c>
      <c r="BD41" s="104" t="s">
        <v>849</v>
      </c>
      <c r="BE41" s="104" t="s">
        <v>849</v>
      </c>
      <c r="BF41" s="104" t="s">
        <v>849</v>
      </c>
      <c r="BG41" s="105" t="s">
        <v>849</v>
      </c>
      <c r="BH41" s="106" t="s">
        <v>849</v>
      </c>
      <c r="BI41" s="104" t="s">
        <v>849</v>
      </c>
    </row>
    <row r="42" spans="1:61" ht="75" x14ac:dyDescent="0.3">
      <c r="A42" s="30" t="s">
        <v>1456</v>
      </c>
      <c r="B42" s="16" t="s">
        <v>553</v>
      </c>
      <c r="C42" s="16" t="s">
        <v>553</v>
      </c>
      <c r="D42" s="515"/>
      <c r="E42" s="32" t="s">
        <v>1536</v>
      </c>
      <c r="F42" s="22" t="s">
        <v>553</v>
      </c>
      <c r="G42" s="22" t="s">
        <v>553</v>
      </c>
      <c r="H42" s="22" t="s">
        <v>553</v>
      </c>
      <c r="I42" s="16" t="s">
        <v>1537</v>
      </c>
      <c r="J42" s="22" t="s">
        <v>1476</v>
      </c>
      <c r="K42" s="22"/>
      <c r="L42" s="22" t="s">
        <v>553</v>
      </c>
      <c r="M42" s="22"/>
      <c r="N42" s="106" t="s">
        <v>849</v>
      </c>
      <c r="O42" s="107" t="s">
        <v>849</v>
      </c>
      <c r="P42" s="108"/>
      <c r="Q42" s="108"/>
      <c r="R42" s="108"/>
      <c r="S42" s="108"/>
      <c r="T42" s="108"/>
      <c r="U42" s="108"/>
      <c r="V42" s="108"/>
      <c r="W42" s="108"/>
      <c r="X42" s="108"/>
      <c r="Y42" s="108"/>
      <c r="Z42" s="108"/>
      <c r="AA42" s="108"/>
      <c r="AB42" s="107"/>
      <c r="AC42" s="107"/>
      <c r="AD42" s="107"/>
      <c r="AE42" s="104"/>
      <c r="AF42" s="104"/>
      <c r="AG42" s="104"/>
      <c r="AH42" s="104"/>
      <c r="AI42" s="104"/>
      <c r="AJ42" s="104"/>
      <c r="AK42" s="104" t="s">
        <v>849</v>
      </c>
      <c r="AL42" s="104" t="s">
        <v>849</v>
      </c>
      <c r="AM42" s="104" t="s">
        <v>734</v>
      </c>
      <c r="AN42" s="104" t="s">
        <v>734</v>
      </c>
      <c r="AO42" s="104" t="s">
        <v>734</v>
      </c>
      <c r="AP42" s="104" t="s">
        <v>734</v>
      </c>
      <c r="AQ42" s="104" t="s">
        <v>849</v>
      </c>
      <c r="AR42" s="104" t="s">
        <v>849</v>
      </c>
      <c r="AS42" s="104" t="s">
        <v>849</v>
      </c>
      <c r="AT42" s="104" t="s">
        <v>849</v>
      </c>
      <c r="AU42" s="104" t="s">
        <v>849</v>
      </c>
      <c r="AV42" s="104" t="s">
        <v>849</v>
      </c>
      <c r="AW42" s="104" t="s">
        <v>849</v>
      </c>
      <c r="AX42" s="104" t="s">
        <v>849</v>
      </c>
      <c r="AY42" s="104" t="s">
        <v>849</v>
      </c>
      <c r="AZ42" s="104" t="s">
        <v>849</v>
      </c>
      <c r="BA42" s="104" t="s">
        <v>849</v>
      </c>
      <c r="BB42" s="104" t="s">
        <v>849</v>
      </c>
      <c r="BC42" s="104" t="s">
        <v>849</v>
      </c>
      <c r="BD42" s="104" t="s">
        <v>849</v>
      </c>
      <c r="BE42" s="104" t="s">
        <v>849</v>
      </c>
      <c r="BF42" s="104" t="s">
        <v>849</v>
      </c>
      <c r="BG42" s="105" t="s">
        <v>849</v>
      </c>
      <c r="BH42" s="106" t="s">
        <v>849</v>
      </c>
      <c r="BI42" s="104" t="s">
        <v>849</v>
      </c>
    </row>
    <row r="43" spans="1:61" ht="75" x14ac:dyDescent="0.3">
      <c r="A43" s="30" t="s">
        <v>1456</v>
      </c>
      <c r="B43" s="16"/>
      <c r="C43" s="116"/>
      <c r="D43" s="45" t="s">
        <v>1538</v>
      </c>
      <c r="E43" s="16" t="s">
        <v>1539</v>
      </c>
      <c r="F43" s="22" t="s">
        <v>553</v>
      </c>
      <c r="G43" s="22" t="s">
        <v>553</v>
      </c>
      <c r="H43" s="22" t="s">
        <v>1460</v>
      </c>
      <c r="I43" s="16" t="s">
        <v>1540</v>
      </c>
      <c r="J43" s="22" t="s">
        <v>1541</v>
      </c>
      <c r="K43" s="22"/>
      <c r="L43" s="22" t="s">
        <v>553</v>
      </c>
      <c r="M43" s="22"/>
      <c r="N43" s="102" t="s">
        <v>734</v>
      </c>
      <c r="O43" s="103" t="s">
        <v>734</v>
      </c>
      <c r="P43" s="103" t="s">
        <v>734</v>
      </c>
      <c r="Q43" s="103" t="s">
        <v>734</v>
      </c>
      <c r="R43" s="103" t="s">
        <v>734</v>
      </c>
      <c r="S43" s="103" t="s">
        <v>734</v>
      </c>
      <c r="T43" s="103" t="s">
        <v>734</v>
      </c>
      <c r="U43" s="103" t="s">
        <v>734</v>
      </c>
      <c r="V43" s="103" t="s">
        <v>734</v>
      </c>
      <c r="W43" s="103" t="s">
        <v>734</v>
      </c>
      <c r="X43" s="103" t="s">
        <v>734</v>
      </c>
      <c r="Y43" s="103" t="s">
        <v>734</v>
      </c>
      <c r="Z43" s="103" t="s">
        <v>734</v>
      </c>
      <c r="AA43" s="103" t="s">
        <v>734</v>
      </c>
      <c r="AB43" s="103" t="s">
        <v>734</v>
      </c>
      <c r="AC43" s="103" t="s">
        <v>734</v>
      </c>
      <c r="AD43" s="103" t="s">
        <v>734</v>
      </c>
      <c r="AE43" s="103" t="s">
        <v>734</v>
      </c>
      <c r="AF43" s="103" t="s">
        <v>734</v>
      </c>
      <c r="AG43" s="103" t="s">
        <v>734</v>
      </c>
      <c r="AH43" s="103" t="s">
        <v>734</v>
      </c>
      <c r="AI43" s="495" t="s">
        <v>734</v>
      </c>
      <c r="AJ43" s="495" t="s">
        <v>734</v>
      </c>
      <c r="AK43" s="495" t="s">
        <v>734</v>
      </c>
      <c r="AL43" s="108" t="s">
        <v>734</v>
      </c>
      <c r="AM43" s="108" t="s">
        <v>734</v>
      </c>
      <c r="AN43" s="108" t="s">
        <v>734</v>
      </c>
      <c r="AO43" s="108" t="s">
        <v>734</v>
      </c>
      <c r="AP43" s="108" t="s">
        <v>734</v>
      </c>
      <c r="AQ43" s="107" t="s">
        <v>734</v>
      </c>
      <c r="AR43" s="107" t="s">
        <v>734</v>
      </c>
      <c r="AS43" s="104" t="s">
        <v>734</v>
      </c>
      <c r="AT43" s="104" t="s">
        <v>734</v>
      </c>
      <c r="AU43" s="104" t="s">
        <v>734</v>
      </c>
      <c r="AV43" s="104" t="s">
        <v>734</v>
      </c>
      <c r="AW43" s="104" t="s">
        <v>734</v>
      </c>
      <c r="AX43" s="104" t="s">
        <v>734</v>
      </c>
      <c r="AY43" s="104" t="s">
        <v>734</v>
      </c>
      <c r="AZ43" s="104" t="s">
        <v>734</v>
      </c>
      <c r="BA43" s="104" t="s">
        <v>734</v>
      </c>
      <c r="BB43" s="104" t="s">
        <v>734</v>
      </c>
      <c r="BC43" s="104" t="s">
        <v>734</v>
      </c>
      <c r="BD43" s="104" t="s">
        <v>734</v>
      </c>
      <c r="BE43" s="104" t="s">
        <v>734</v>
      </c>
      <c r="BF43" s="104" t="s">
        <v>734</v>
      </c>
      <c r="BG43" s="105" t="s">
        <v>734</v>
      </c>
      <c r="BH43" s="106" t="s">
        <v>734</v>
      </c>
      <c r="BI43" s="104" t="s">
        <v>734</v>
      </c>
    </row>
    <row r="44" spans="1:61" x14ac:dyDescent="0.3">
      <c r="A44" s="555" t="s">
        <v>656</v>
      </c>
      <c r="B44" s="556"/>
      <c r="C44" s="556"/>
      <c r="D44" s="556"/>
      <c r="E44" s="556"/>
      <c r="F44" s="556"/>
      <c r="G44" s="556"/>
      <c r="H44" s="556"/>
      <c r="I44" s="556"/>
      <c r="J44" s="556"/>
      <c r="K44" s="758"/>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row>
    <row r="45" spans="1:61" x14ac:dyDescent="0.3">
      <c r="A45" s="499" t="s">
        <v>1105</v>
      </c>
      <c r="B45" s="499"/>
      <c r="C45" s="499"/>
      <c r="D45" s="500"/>
      <c r="E45" s="506" t="s">
        <v>10</v>
      </c>
      <c r="F45" s="506"/>
      <c r="G45" s="506"/>
      <c r="H45" s="506"/>
      <c r="I45" s="506"/>
      <c r="J45" s="560" t="s">
        <v>658</v>
      </c>
      <c r="K45" s="560" t="s">
        <v>312</v>
      </c>
      <c r="L45" s="505" t="s">
        <v>527</v>
      </c>
      <c r="M45" s="505" t="s">
        <v>16</v>
      </c>
      <c r="N45" s="549" t="s">
        <v>659</v>
      </c>
      <c r="O45" s="551"/>
      <c r="P45" s="549" t="s">
        <v>660</v>
      </c>
      <c r="Q45" s="551"/>
      <c r="R45" s="549" t="s">
        <v>661</v>
      </c>
      <c r="S45" s="551"/>
      <c r="T45" s="549" t="s">
        <v>662</v>
      </c>
      <c r="U45" s="551"/>
      <c r="V45" s="549" t="s">
        <v>663</v>
      </c>
      <c r="W45" s="551"/>
      <c r="X45" s="549" t="s">
        <v>664</v>
      </c>
      <c r="Y45" s="551"/>
      <c r="Z45" s="549" t="s">
        <v>665</v>
      </c>
      <c r="AA45" s="551"/>
      <c r="AB45" s="549" t="s">
        <v>666</v>
      </c>
      <c r="AC45" s="551"/>
      <c r="AD45" s="549" t="s">
        <v>667</v>
      </c>
      <c r="AE45" s="551"/>
      <c r="AF45" s="549" t="s">
        <v>668</v>
      </c>
      <c r="AG45" s="551"/>
      <c r="AH45" s="549" t="s">
        <v>669</v>
      </c>
      <c r="AI45" s="551"/>
      <c r="AJ45" s="549" t="s">
        <v>670</v>
      </c>
      <c r="AK45" s="551"/>
      <c r="AL45" s="20" t="s">
        <v>671</v>
      </c>
    </row>
    <row r="46" spans="1:61" x14ac:dyDescent="0.3">
      <c r="A46" s="559"/>
      <c r="B46" s="559"/>
      <c r="C46" s="559"/>
      <c r="D46" s="558"/>
      <c r="E46" s="506"/>
      <c r="F46" s="506"/>
      <c r="G46" s="506"/>
      <c r="H46" s="506"/>
      <c r="I46" s="506"/>
      <c r="J46" s="561"/>
      <c r="K46" s="561"/>
      <c r="L46" s="515"/>
      <c r="M46" s="515"/>
      <c r="N46" s="14" t="s">
        <v>672</v>
      </c>
      <c r="O46" s="14" t="s">
        <v>358</v>
      </c>
      <c r="P46" s="14" t="s">
        <v>672</v>
      </c>
      <c r="Q46" s="14" t="s">
        <v>358</v>
      </c>
      <c r="R46" s="14" t="s">
        <v>672</v>
      </c>
      <c r="S46" s="14" t="s">
        <v>358</v>
      </c>
      <c r="T46" s="14" t="s">
        <v>672</v>
      </c>
      <c r="U46" s="14" t="s">
        <v>358</v>
      </c>
      <c r="V46" s="14" t="s">
        <v>672</v>
      </c>
      <c r="W46" s="14" t="s">
        <v>358</v>
      </c>
      <c r="X46" s="14" t="s">
        <v>672</v>
      </c>
      <c r="Y46" s="14" t="s">
        <v>358</v>
      </c>
      <c r="Z46" s="14" t="s">
        <v>672</v>
      </c>
      <c r="AA46" s="14" t="s">
        <v>358</v>
      </c>
      <c r="AB46" s="14" t="s">
        <v>672</v>
      </c>
      <c r="AC46" s="14" t="s">
        <v>358</v>
      </c>
      <c r="AD46" s="14" t="s">
        <v>672</v>
      </c>
      <c r="AE46" s="14" t="s">
        <v>358</v>
      </c>
      <c r="AF46" s="14" t="s">
        <v>672</v>
      </c>
      <c r="AG46" s="14" t="s">
        <v>358</v>
      </c>
      <c r="AH46" s="14" t="s">
        <v>672</v>
      </c>
      <c r="AI46" s="14" t="s">
        <v>358</v>
      </c>
      <c r="AJ46" s="14" t="s">
        <v>672</v>
      </c>
      <c r="AK46" s="14" t="s">
        <v>358</v>
      </c>
      <c r="AL46" s="20"/>
    </row>
    <row r="47" spans="1:61" x14ac:dyDescent="0.3">
      <c r="A47" s="653" t="s">
        <v>1542</v>
      </c>
      <c r="B47" s="659"/>
      <c r="C47" s="659"/>
      <c r="D47" s="654"/>
      <c r="E47" s="796" t="s">
        <v>1543</v>
      </c>
      <c r="F47" s="797"/>
      <c r="G47" s="797"/>
      <c r="H47" s="797"/>
      <c r="I47" s="798"/>
      <c r="J47" s="603" t="s">
        <v>1476</v>
      </c>
      <c r="K47" s="603"/>
      <c r="L47" s="17"/>
      <c r="M47" s="807" t="s">
        <v>1544</v>
      </c>
      <c r="N47" s="20">
        <v>1</v>
      </c>
      <c r="O47" s="20">
        <v>1</v>
      </c>
      <c r="P47" s="20"/>
      <c r="Q47" s="20"/>
      <c r="R47" s="20"/>
      <c r="S47" s="20"/>
      <c r="T47" s="20"/>
      <c r="U47" s="20"/>
      <c r="V47" s="20"/>
      <c r="W47" s="20"/>
      <c r="X47" s="20"/>
      <c r="Y47" s="20"/>
      <c r="Z47" s="20">
        <v>1</v>
      </c>
      <c r="AA47" s="20"/>
      <c r="AB47" s="20">
        <v>1</v>
      </c>
      <c r="AC47" s="20"/>
      <c r="AD47" s="20"/>
      <c r="AE47" s="20"/>
      <c r="AF47" s="20"/>
      <c r="AG47" s="20"/>
      <c r="AH47" s="20"/>
      <c r="AI47" s="20"/>
      <c r="AJ47" s="20"/>
      <c r="AK47" s="20"/>
      <c r="AL47" s="73" t="e">
        <f>(O47+Q47+#REF!+S47+U47+W47+Y47+AA47+AC47+AE47+AG47+AI47+AK47)/(N47+P47+#REF!+R47+T47+V47+X47+Z47+AB47+AD47+AF47+AH47+AJ47)</f>
        <v>#REF!</v>
      </c>
    </row>
    <row r="48" spans="1:61" x14ac:dyDescent="0.3">
      <c r="A48" s="748"/>
      <c r="B48" s="757"/>
      <c r="C48" s="757"/>
      <c r="D48" s="749"/>
      <c r="E48" s="796" t="s">
        <v>1545</v>
      </c>
      <c r="F48" s="797"/>
      <c r="G48" s="797"/>
      <c r="H48" s="797"/>
      <c r="I48" s="798"/>
      <c r="J48" s="604"/>
      <c r="K48" s="604"/>
      <c r="L48" s="17"/>
      <c r="M48" s="604"/>
      <c r="N48" s="20">
        <v>1</v>
      </c>
      <c r="O48" s="20">
        <v>1</v>
      </c>
      <c r="P48" s="20"/>
      <c r="Q48" s="20"/>
      <c r="R48" s="20"/>
      <c r="S48" s="20"/>
      <c r="T48" s="20"/>
      <c r="U48" s="20"/>
      <c r="V48" s="20"/>
      <c r="W48" s="20"/>
      <c r="X48" s="20"/>
      <c r="Y48" s="20"/>
      <c r="Z48" s="20"/>
      <c r="AA48" s="20"/>
      <c r="AB48" s="20"/>
      <c r="AC48" s="20"/>
      <c r="AD48" s="20">
        <v>1</v>
      </c>
      <c r="AE48" s="20"/>
      <c r="AF48" s="20">
        <v>1</v>
      </c>
      <c r="AG48" s="20"/>
      <c r="AH48" s="20"/>
      <c r="AI48" s="20"/>
      <c r="AJ48" s="20"/>
      <c r="AK48" s="20"/>
      <c r="AL48" s="73"/>
    </row>
    <row r="49" spans="1:38" x14ac:dyDescent="0.3">
      <c r="A49" s="611"/>
      <c r="B49" s="612"/>
      <c r="C49" s="612"/>
      <c r="D49" s="613"/>
      <c r="E49" s="796" t="s">
        <v>1546</v>
      </c>
      <c r="F49" s="797"/>
      <c r="G49" s="797"/>
      <c r="H49" s="797"/>
      <c r="I49" s="798"/>
      <c r="J49" s="605"/>
      <c r="K49" s="605"/>
      <c r="L49" s="17"/>
      <c r="M49" s="605"/>
      <c r="N49" s="20">
        <v>1</v>
      </c>
      <c r="O49" s="20">
        <v>1</v>
      </c>
      <c r="P49" s="20"/>
      <c r="Q49" s="20"/>
      <c r="R49" s="20"/>
      <c r="S49" s="20"/>
      <c r="T49" s="20"/>
      <c r="U49" s="20"/>
      <c r="V49" s="20"/>
      <c r="W49" s="20"/>
      <c r="X49" s="20"/>
      <c r="Y49" s="20"/>
      <c r="Z49" s="20"/>
      <c r="AA49" s="20"/>
      <c r="AB49" s="20"/>
      <c r="AC49" s="20"/>
      <c r="AD49" s="20"/>
      <c r="AE49" s="20"/>
      <c r="AF49" s="20"/>
      <c r="AG49" s="20"/>
      <c r="AH49" s="20">
        <v>1</v>
      </c>
      <c r="AI49" s="20"/>
      <c r="AJ49" s="20">
        <v>1</v>
      </c>
      <c r="AK49" s="20"/>
      <c r="AL49" s="73"/>
    </row>
    <row r="50" spans="1:38" ht="30" customHeight="1" x14ac:dyDescent="0.3">
      <c r="A50" s="773" t="s">
        <v>1547</v>
      </c>
      <c r="B50" s="774"/>
      <c r="C50" s="774"/>
      <c r="D50" s="775"/>
      <c r="E50" s="589" t="s">
        <v>1548</v>
      </c>
      <c r="F50" s="614"/>
      <c r="G50" s="614"/>
      <c r="H50" s="614"/>
      <c r="I50" s="590"/>
      <c r="J50" s="16" t="s">
        <v>1549</v>
      </c>
      <c r="K50" s="88"/>
      <c r="L50" s="17"/>
      <c r="M50" s="88" t="s">
        <v>1550</v>
      </c>
      <c r="N50" s="20">
        <v>1</v>
      </c>
      <c r="O50" s="20">
        <v>1</v>
      </c>
      <c r="P50" s="20"/>
      <c r="Q50" s="20"/>
      <c r="R50" s="20">
        <v>1</v>
      </c>
      <c r="S50" s="20">
        <v>1</v>
      </c>
      <c r="T50" s="20"/>
      <c r="U50" s="20"/>
      <c r="V50" s="20"/>
      <c r="W50" s="20"/>
      <c r="X50" s="20"/>
      <c r="Y50" s="20"/>
      <c r="Z50" s="20"/>
      <c r="AA50" s="20"/>
      <c r="AB50" s="20">
        <v>1</v>
      </c>
      <c r="AC50" s="20"/>
      <c r="AD50" s="20"/>
      <c r="AE50" s="20"/>
      <c r="AF50" s="20"/>
      <c r="AG50" s="20"/>
      <c r="AH50" s="20"/>
      <c r="AI50" s="20"/>
      <c r="AJ50" s="20"/>
      <c r="AK50" s="20"/>
      <c r="AL50" s="73" t="e">
        <f>(O50+Q50+#REF!+S50+U50+W50+Y50+AA50+AC50+AE50+AG50+AI50+AK50)/(N50+P50+#REF!+R50+T50+V50+X50+Z50+AB50+AD50+AF50+AH50+AJ50)</f>
        <v>#REF!</v>
      </c>
    </row>
    <row r="51" spans="1:38" x14ac:dyDescent="0.3">
      <c r="A51" s="776" t="s">
        <v>1551</v>
      </c>
      <c r="B51" s="777"/>
      <c r="C51" s="777"/>
      <c r="D51" s="778"/>
      <c r="E51" s="609" t="s">
        <v>1552</v>
      </c>
      <c r="F51" s="648"/>
      <c r="G51" s="648"/>
      <c r="H51" s="648"/>
      <c r="I51" s="610"/>
      <c r="J51" s="603" t="s">
        <v>1549</v>
      </c>
      <c r="K51" s="88"/>
      <c r="L51" s="17"/>
      <c r="M51" s="513" t="s">
        <v>1553</v>
      </c>
      <c r="N51" s="20">
        <v>1</v>
      </c>
      <c r="O51" s="20">
        <v>1</v>
      </c>
      <c r="P51" s="20">
        <v>1</v>
      </c>
      <c r="Q51" s="20">
        <v>1</v>
      </c>
      <c r="R51" s="20">
        <v>1</v>
      </c>
      <c r="S51" s="20">
        <v>1</v>
      </c>
      <c r="T51" s="20">
        <v>1</v>
      </c>
      <c r="U51" s="20">
        <v>1</v>
      </c>
      <c r="V51" s="20">
        <v>1</v>
      </c>
      <c r="W51" s="20">
        <v>1</v>
      </c>
      <c r="X51" s="20">
        <v>1</v>
      </c>
      <c r="Y51" s="20">
        <v>1</v>
      </c>
      <c r="Z51" s="20">
        <v>1</v>
      </c>
      <c r="AA51" s="20"/>
      <c r="AB51" s="20">
        <v>1</v>
      </c>
      <c r="AC51" s="20"/>
      <c r="AD51" s="20">
        <v>1</v>
      </c>
      <c r="AE51" s="20"/>
      <c r="AF51" s="20">
        <v>1</v>
      </c>
      <c r="AG51" s="20"/>
      <c r="AH51" s="20">
        <v>1</v>
      </c>
      <c r="AI51" s="20"/>
      <c r="AJ51" s="20">
        <v>1</v>
      </c>
      <c r="AK51" s="20"/>
      <c r="AL51" s="73" t="e">
        <f>(O51+Q51+#REF!+S51+U51+W51+Y51+AA51+AC51+AE51+AG51+AI51+AK51)/(N51+P51+#REF!+R51+T51+V51+X51+Z51+AB51+AD51+AF51+AH51+AJ51)</f>
        <v>#REF!</v>
      </c>
    </row>
    <row r="52" spans="1:38" x14ac:dyDescent="0.3">
      <c r="A52" s="779"/>
      <c r="B52" s="780"/>
      <c r="C52" s="780"/>
      <c r="D52" s="781"/>
      <c r="E52" s="609" t="s">
        <v>1554</v>
      </c>
      <c r="F52" s="648"/>
      <c r="G52" s="648"/>
      <c r="H52" s="648"/>
      <c r="I52" s="610"/>
      <c r="J52" s="604"/>
      <c r="K52" s="114"/>
      <c r="L52" s="20"/>
      <c r="M52" s="785"/>
      <c r="N52" s="20">
        <v>1</v>
      </c>
      <c r="O52" s="20">
        <v>1</v>
      </c>
      <c r="P52" s="20">
        <v>1</v>
      </c>
      <c r="Q52" s="20">
        <v>1</v>
      </c>
      <c r="R52" s="20">
        <v>1</v>
      </c>
      <c r="S52" s="20">
        <v>1</v>
      </c>
      <c r="T52" s="20">
        <v>1</v>
      </c>
      <c r="U52" s="20">
        <v>1</v>
      </c>
      <c r="V52" s="20">
        <v>1</v>
      </c>
      <c r="W52" s="20">
        <v>1</v>
      </c>
      <c r="X52" s="20">
        <v>1</v>
      </c>
      <c r="Y52" s="20">
        <v>1</v>
      </c>
      <c r="Z52" s="20">
        <v>1</v>
      </c>
      <c r="AA52" s="20"/>
      <c r="AB52" s="20">
        <v>1</v>
      </c>
      <c r="AC52" s="20"/>
      <c r="AD52" s="20">
        <v>1</v>
      </c>
      <c r="AE52" s="20"/>
      <c r="AF52" s="20">
        <v>1</v>
      </c>
      <c r="AG52" s="20"/>
      <c r="AH52" s="20">
        <v>1</v>
      </c>
      <c r="AI52" s="20"/>
      <c r="AJ52" s="20">
        <v>1</v>
      </c>
      <c r="AK52" s="20"/>
      <c r="AL52" s="73" t="e">
        <f>(O52+Q52+#REF!+S52+U52+W52+Y52+AA52+AC52+AE52+AG52+AI52+AK52)/(N52+P52+#REF!+R52+T52+V52+X52+Z52+AB52+AD52+AF52+AH52+AJ52)</f>
        <v>#REF!</v>
      </c>
    </row>
    <row r="53" spans="1:38" x14ac:dyDescent="0.3">
      <c r="A53" s="782"/>
      <c r="B53" s="783"/>
      <c r="C53" s="783"/>
      <c r="D53" s="784"/>
      <c r="E53" s="609" t="s">
        <v>1555</v>
      </c>
      <c r="F53" s="648"/>
      <c r="G53" s="648"/>
      <c r="H53" s="648"/>
      <c r="I53" s="610"/>
      <c r="J53" s="604"/>
      <c r="K53" s="68"/>
      <c r="L53" s="20"/>
      <c r="M53" s="785"/>
      <c r="N53" s="20">
        <v>1</v>
      </c>
      <c r="O53" s="20">
        <v>1</v>
      </c>
      <c r="P53" s="20">
        <v>1</v>
      </c>
      <c r="Q53" s="20">
        <v>1</v>
      </c>
      <c r="R53" s="20">
        <v>1</v>
      </c>
      <c r="S53" s="20">
        <v>1</v>
      </c>
      <c r="T53" s="20">
        <v>1</v>
      </c>
      <c r="U53" s="20">
        <v>1</v>
      </c>
      <c r="V53" s="20">
        <v>1</v>
      </c>
      <c r="W53" s="20">
        <v>1</v>
      </c>
      <c r="X53" s="20">
        <v>1</v>
      </c>
      <c r="Y53" s="20">
        <v>1</v>
      </c>
      <c r="Z53" s="20">
        <v>1</v>
      </c>
      <c r="AA53" s="20"/>
      <c r="AB53" s="20">
        <v>1</v>
      </c>
      <c r="AC53" s="20"/>
      <c r="AD53" s="20">
        <v>1</v>
      </c>
      <c r="AE53" s="20"/>
      <c r="AF53" s="20">
        <v>1</v>
      </c>
      <c r="AG53" s="20"/>
      <c r="AH53" s="20">
        <v>1</v>
      </c>
      <c r="AI53" s="20"/>
      <c r="AJ53" s="20">
        <v>1</v>
      </c>
      <c r="AK53" s="20"/>
      <c r="AL53" s="73" t="e">
        <f>(O53+Q53+#REF!+S53+U53+W53+Y53+AA53+AC53+AE53+AG53+AI53+AK53)/(N53+P53+#REF!+R53+T53+V53+X53+Z53+AB53+AD53+AF53+AH53+AJ53)</f>
        <v>#REF!</v>
      </c>
    </row>
    <row r="54" spans="1:38" x14ac:dyDescent="0.3">
      <c r="A54" s="786" t="s">
        <v>1556</v>
      </c>
      <c r="B54" s="787"/>
      <c r="C54" s="787"/>
      <c r="D54" s="788"/>
      <c r="E54" s="609" t="s">
        <v>1557</v>
      </c>
      <c r="F54" s="648"/>
      <c r="G54" s="648"/>
      <c r="H54" s="648"/>
      <c r="I54" s="610"/>
      <c r="J54" s="605"/>
      <c r="K54" s="68"/>
      <c r="L54" s="20"/>
      <c r="M54" s="514"/>
      <c r="N54" s="20">
        <v>1</v>
      </c>
      <c r="O54" s="20">
        <v>1</v>
      </c>
      <c r="P54" s="20"/>
      <c r="Q54" s="20"/>
      <c r="R54" s="20"/>
      <c r="S54" s="20"/>
      <c r="T54" s="20"/>
      <c r="U54" s="20"/>
      <c r="V54" s="20"/>
      <c r="W54" s="20"/>
      <c r="X54" s="20"/>
      <c r="Y54" s="20"/>
      <c r="Z54" s="20"/>
      <c r="AA54" s="20"/>
      <c r="AB54" s="20"/>
      <c r="AC54" s="20"/>
      <c r="AD54" s="20"/>
      <c r="AE54" s="20"/>
      <c r="AF54" s="20"/>
      <c r="AG54" s="20"/>
      <c r="AH54" s="20"/>
      <c r="AI54" s="20"/>
      <c r="AJ54" s="20"/>
      <c r="AK54" s="20"/>
      <c r="AL54" s="73"/>
    </row>
    <row r="55" spans="1:38" x14ac:dyDescent="0.3">
      <c r="A55" s="653" t="s">
        <v>1558</v>
      </c>
      <c r="B55" s="659"/>
      <c r="C55" s="659"/>
      <c r="D55" s="654"/>
      <c r="E55" s="773" t="s">
        <v>1559</v>
      </c>
      <c r="F55" s="774"/>
      <c r="G55" s="774"/>
      <c r="H55" s="774"/>
      <c r="I55" s="775"/>
      <c r="J55" s="603" t="s">
        <v>1549</v>
      </c>
      <c r="K55" s="68"/>
      <c r="L55" s="20"/>
      <c r="M55" s="68" t="s">
        <v>1553</v>
      </c>
      <c r="N55" s="20">
        <v>1</v>
      </c>
      <c r="O55" s="20">
        <v>1</v>
      </c>
      <c r="P55" s="20"/>
      <c r="Q55" s="20"/>
      <c r="R55" s="20"/>
      <c r="S55" s="20"/>
      <c r="T55" s="20"/>
      <c r="U55" s="20"/>
      <c r="V55" s="20"/>
      <c r="W55" s="20"/>
      <c r="X55" s="20"/>
      <c r="Y55" s="20"/>
      <c r="Z55" s="20">
        <v>1</v>
      </c>
      <c r="AA55" s="20"/>
      <c r="AB55" s="20"/>
      <c r="AC55" s="20"/>
      <c r="AD55" s="20"/>
      <c r="AE55" s="20"/>
      <c r="AF55" s="20"/>
      <c r="AG55" s="20"/>
      <c r="AH55" s="20"/>
      <c r="AI55" s="20"/>
      <c r="AJ55" s="20"/>
      <c r="AK55" s="20"/>
      <c r="AL55" s="73" t="e">
        <f>(O55+Q55+#REF!+S55+U55+W55+Y55+AA55+AC55+AE55+AG55+AI55+AK55)/(N55+P55+#REF!+R55+T55+V55+X55+Z55+AB55+AD55+AF55+AH55+AJ55)</f>
        <v>#REF!</v>
      </c>
    </row>
    <row r="56" spans="1:38" x14ac:dyDescent="0.3">
      <c r="A56" s="748"/>
      <c r="B56" s="757"/>
      <c r="C56" s="757"/>
      <c r="D56" s="749"/>
      <c r="E56" s="773" t="s">
        <v>1560</v>
      </c>
      <c r="F56" s="774"/>
      <c r="G56" s="774"/>
      <c r="H56" s="774"/>
      <c r="I56" s="775"/>
      <c r="J56" s="789"/>
      <c r="K56" s="68"/>
      <c r="L56" s="20"/>
      <c r="M56" s="68" t="s">
        <v>1553</v>
      </c>
      <c r="N56" s="20">
        <v>1</v>
      </c>
      <c r="O56" s="20">
        <v>1</v>
      </c>
      <c r="P56" s="20"/>
      <c r="Q56" s="20"/>
      <c r="R56" s="20"/>
      <c r="S56" s="20"/>
      <c r="T56" s="20"/>
      <c r="U56" s="20"/>
      <c r="V56" s="20"/>
      <c r="W56" s="20"/>
      <c r="X56" s="20"/>
      <c r="Y56" s="20"/>
      <c r="Z56" s="20">
        <v>1</v>
      </c>
      <c r="AA56" s="20"/>
      <c r="AB56" s="20"/>
      <c r="AC56" s="20"/>
      <c r="AD56" s="20"/>
      <c r="AE56" s="20"/>
      <c r="AF56" s="20"/>
      <c r="AG56" s="20"/>
      <c r="AH56" s="20"/>
      <c r="AI56" s="20"/>
      <c r="AJ56" s="20"/>
      <c r="AK56" s="20"/>
      <c r="AL56" s="73" t="e">
        <f>(O56+Q56+#REF!+S56+U56+W56+Y56+AA56+AC56+AE56+AG56+AI56+AK56)/(N56+P56+#REF!+R56+T56+V56+X56+Z56+AB56+AD56+AF56+AH56+AJ56)</f>
        <v>#REF!</v>
      </c>
    </row>
    <row r="57" spans="1:38" ht="120" x14ac:dyDescent="0.3">
      <c r="A57" s="611"/>
      <c r="B57" s="612"/>
      <c r="C57" s="612"/>
      <c r="D57" s="613"/>
      <c r="E57" s="773" t="s">
        <v>1561</v>
      </c>
      <c r="F57" s="774"/>
      <c r="G57" s="774"/>
      <c r="H57" s="774"/>
      <c r="I57" s="775"/>
      <c r="J57" s="790"/>
      <c r="K57" s="68"/>
      <c r="L57" s="20"/>
      <c r="M57" s="88" t="s">
        <v>1562</v>
      </c>
      <c r="N57" s="20">
        <v>1</v>
      </c>
      <c r="O57" s="20">
        <v>1</v>
      </c>
      <c r="P57" s="20"/>
      <c r="Q57" s="20">
        <v>1</v>
      </c>
      <c r="R57" s="20">
        <v>1</v>
      </c>
      <c r="S57" s="20"/>
      <c r="T57" s="20"/>
      <c r="U57" s="20"/>
      <c r="V57" s="20"/>
      <c r="W57" s="20"/>
      <c r="X57" s="20"/>
      <c r="Y57" s="20"/>
      <c r="Z57" s="20"/>
      <c r="AA57" s="20"/>
      <c r="AB57" s="20">
        <v>1</v>
      </c>
      <c r="AC57" s="20"/>
      <c r="AD57" s="20"/>
      <c r="AE57" s="20"/>
      <c r="AF57" s="20"/>
      <c r="AG57" s="20"/>
      <c r="AH57" s="20"/>
      <c r="AI57" s="20"/>
      <c r="AJ57" s="20"/>
      <c r="AK57" s="20"/>
      <c r="AL57" s="73" t="e">
        <f>(O57+Q57+#REF!+S57+U57+W57+Y57+AA57+AC57+AE57+AG57+AI57+AK57)/(N57+P57+#REF!+R57+T57+V57+X57+Z57+AB57+AD57+AF57+AH57+AJ57)</f>
        <v>#REF!</v>
      </c>
    </row>
    <row r="58" spans="1:38" ht="60" x14ac:dyDescent="0.3">
      <c r="A58" s="642" t="s">
        <v>1563</v>
      </c>
      <c r="B58" s="799"/>
      <c r="C58" s="799"/>
      <c r="D58" s="678"/>
      <c r="E58" s="568" t="s">
        <v>1564</v>
      </c>
      <c r="F58" s="800"/>
      <c r="G58" s="800"/>
      <c r="H58" s="800"/>
      <c r="I58" s="569"/>
      <c r="J58" s="35" t="s">
        <v>1565</v>
      </c>
      <c r="K58" s="120"/>
      <c r="L58" s="20"/>
      <c r="M58" s="68" t="s">
        <v>1553</v>
      </c>
      <c r="N58" s="20">
        <v>1</v>
      </c>
      <c r="O58" s="20">
        <v>1</v>
      </c>
      <c r="P58" s="20">
        <v>1</v>
      </c>
      <c r="Q58" s="20">
        <v>1</v>
      </c>
      <c r="R58" s="20">
        <v>1</v>
      </c>
      <c r="S58" s="20">
        <v>1</v>
      </c>
      <c r="T58" s="20">
        <v>1</v>
      </c>
      <c r="U58" s="20">
        <v>1</v>
      </c>
      <c r="V58" s="20">
        <v>1</v>
      </c>
      <c r="W58" s="20">
        <v>1</v>
      </c>
      <c r="X58" s="20">
        <v>1</v>
      </c>
      <c r="Y58" s="20">
        <v>1</v>
      </c>
      <c r="Z58" s="20">
        <v>1</v>
      </c>
      <c r="AA58" s="20"/>
      <c r="AB58" s="20">
        <v>1</v>
      </c>
      <c r="AC58" s="20"/>
      <c r="AD58" s="20">
        <v>1</v>
      </c>
      <c r="AE58" s="20"/>
      <c r="AF58" s="20">
        <v>1</v>
      </c>
      <c r="AG58" s="20"/>
      <c r="AH58" s="20">
        <v>1</v>
      </c>
      <c r="AI58" s="20"/>
      <c r="AJ58" s="20">
        <v>1</v>
      </c>
      <c r="AK58" s="20"/>
      <c r="AL58" s="121" t="e">
        <f>(O58+Q58+#REF!+S58+U58+W58+Y58+AA58+AC58+AE58+AG58+AI58+AK58)/(N58+P58+#REF!+R58+T58+V58+X58+Z58+AB58+AD58+AF58+AH58+AJ58)</f>
        <v>#REF!</v>
      </c>
    </row>
    <row r="59" spans="1:38" ht="75" x14ac:dyDescent="0.3">
      <c r="A59" s="568" t="s">
        <v>1566</v>
      </c>
      <c r="B59" s="800"/>
      <c r="C59" s="800"/>
      <c r="D59" s="800"/>
      <c r="E59" s="801" t="s">
        <v>1566</v>
      </c>
      <c r="F59" s="802"/>
      <c r="G59" s="802"/>
      <c r="H59" s="802"/>
      <c r="I59" s="802"/>
      <c r="J59" s="122" t="s">
        <v>1565</v>
      </c>
      <c r="K59" s="88" t="s">
        <v>1567</v>
      </c>
      <c r="L59" s="17"/>
      <c r="M59" s="68" t="s">
        <v>1553</v>
      </c>
      <c r="N59" s="33">
        <v>1</v>
      </c>
      <c r="O59" s="33">
        <v>1</v>
      </c>
      <c r="P59" s="33">
        <v>1</v>
      </c>
      <c r="Q59" s="33">
        <v>1</v>
      </c>
      <c r="R59" s="33">
        <v>1</v>
      </c>
      <c r="S59" s="33">
        <v>1</v>
      </c>
      <c r="T59" s="33">
        <v>1</v>
      </c>
      <c r="U59" s="33">
        <v>1</v>
      </c>
      <c r="V59" s="33">
        <v>1</v>
      </c>
      <c r="W59" s="33">
        <v>1</v>
      </c>
      <c r="X59" s="33">
        <v>1</v>
      </c>
      <c r="Y59" s="33">
        <v>1</v>
      </c>
      <c r="Z59" s="33">
        <v>1</v>
      </c>
      <c r="AA59" s="33"/>
      <c r="AB59" s="33">
        <v>1</v>
      </c>
      <c r="AC59" s="33"/>
      <c r="AD59" s="33">
        <v>1</v>
      </c>
      <c r="AE59" s="33"/>
      <c r="AF59" s="33">
        <v>1</v>
      </c>
      <c r="AG59" s="33"/>
      <c r="AH59" s="33">
        <v>1</v>
      </c>
      <c r="AI59" s="33"/>
      <c r="AJ59" s="33">
        <v>1</v>
      </c>
      <c r="AK59" s="33"/>
      <c r="AL59" s="121" t="e">
        <f>(O59+Q59+#REF!+S59+U59+W59+Y59+AA59+AC59+AE59+AG59+AI59+AK59)/(N59+P59+#REF!+R59+T59+V59+X59+Z59+AB59+AD59+AF59+AH59+AJ59)</f>
        <v>#REF!</v>
      </c>
    </row>
    <row r="60" spans="1:38" x14ac:dyDescent="0.3">
      <c r="A60" s="811" t="s">
        <v>1568</v>
      </c>
      <c r="B60" s="811"/>
      <c r="C60" s="811"/>
      <c r="D60" s="811"/>
      <c r="E60" s="803" t="s">
        <v>1569</v>
      </c>
      <c r="F60" s="803"/>
      <c r="G60" s="803"/>
      <c r="H60" s="803"/>
      <c r="I60" s="803"/>
      <c r="J60" s="668" t="s">
        <v>1565</v>
      </c>
      <c r="K60" s="124"/>
      <c r="L60" s="17"/>
      <c r="M60" s="125" t="s">
        <v>1553</v>
      </c>
      <c r="N60" s="126">
        <v>1</v>
      </c>
      <c r="O60" s="126">
        <v>1</v>
      </c>
      <c r="P60" s="126"/>
      <c r="Q60" s="126"/>
      <c r="R60" s="126"/>
      <c r="S60" s="126"/>
      <c r="T60" s="126"/>
      <c r="U60" s="126"/>
      <c r="V60" s="126"/>
      <c r="W60" s="126"/>
      <c r="X60" s="126"/>
      <c r="Y60" s="126"/>
      <c r="Z60" s="126">
        <v>1</v>
      </c>
      <c r="AA60" s="126"/>
      <c r="AB60" s="126">
        <v>1</v>
      </c>
      <c r="AC60" s="126"/>
      <c r="AD60" s="126"/>
      <c r="AE60" s="126"/>
      <c r="AF60" s="126"/>
      <c r="AG60" s="126"/>
      <c r="AH60" s="126"/>
      <c r="AI60" s="126"/>
      <c r="AJ60" s="126"/>
      <c r="AK60" s="126"/>
      <c r="AL60" s="121" t="e">
        <f>(O60+Q60+#REF!+S60+U60+W60+Y60+AA60+AC60+AE60+AG60+AI60+AK60)/(N60+P60+#REF!+R60+T60+V60+X60+Z60+AB60+AD60+AF60+AH60+AJ60)</f>
        <v>#REF!</v>
      </c>
    </row>
    <row r="61" spans="1:38" x14ac:dyDescent="0.3">
      <c r="A61" s="811"/>
      <c r="B61" s="811"/>
      <c r="C61" s="811"/>
      <c r="D61" s="811"/>
      <c r="E61" s="804" t="s">
        <v>1570</v>
      </c>
      <c r="F61" s="805"/>
      <c r="G61" s="805"/>
      <c r="H61" s="805"/>
      <c r="I61" s="806"/>
      <c r="J61" s="811"/>
      <c r="K61" s="124"/>
      <c r="L61" s="127"/>
      <c r="M61" s="124" t="s">
        <v>1553</v>
      </c>
      <c r="N61" s="126">
        <v>1</v>
      </c>
      <c r="O61" s="126">
        <v>1</v>
      </c>
      <c r="P61" s="126"/>
      <c r="Q61" s="126"/>
      <c r="R61" s="126"/>
      <c r="S61" s="126"/>
      <c r="T61" s="126"/>
      <c r="U61" s="126"/>
      <c r="V61" s="126"/>
      <c r="W61" s="126"/>
      <c r="X61" s="126"/>
      <c r="Y61" s="126"/>
      <c r="Z61" s="126"/>
      <c r="AA61" s="126"/>
      <c r="AB61" s="126">
        <v>1</v>
      </c>
      <c r="AC61" s="126"/>
      <c r="AD61" s="126"/>
      <c r="AE61" s="126"/>
      <c r="AF61" s="126"/>
      <c r="AG61" s="126"/>
      <c r="AH61" s="126"/>
      <c r="AI61" s="126"/>
      <c r="AJ61" s="126"/>
      <c r="AK61" s="126"/>
      <c r="AL61" s="121" t="e">
        <f>(O61+Q61+#REF!+S61+U61+W61+Y61+AA61+AC61+AE61+AG61+AI61+AK61)/(N61+P61+#REF!+R61+T61+V61+X61+Z61+AB61+AD61+AF61+AH61+AJ61)</f>
        <v>#REF!</v>
      </c>
    </row>
    <row r="62" spans="1:38" x14ac:dyDescent="0.3">
      <c r="A62" s="811"/>
      <c r="B62" s="811"/>
      <c r="C62" s="811"/>
      <c r="D62" s="811"/>
      <c r="E62" s="812" t="s">
        <v>1571</v>
      </c>
      <c r="F62" s="812"/>
      <c r="G62" s="812"/>
      <c r="H62" s="812"/>
      <c r="I62" s="812"/>
      <c r="J62" s="811"/>
      <c r="K62" s="124"/>
      <c r="L62" s="127"/>
      <c r="M62" s="124" t="s">
        <v>1553</v>
      </c>
      <c r="N62" s="126">
        <v>1</v>
      </c>
      <c r="O62" s="126">
        <v>1</v>
      </c>
      <c r="P62" s="126"/>
      <c r="Q62" s="126"/>
      <c r="R62" s="126"/>
      <c r="S62" s="126"/>
      <c r="T62" s="126"/>
      <c r="U62" s="126"/>
      <c r="V62" s="126"/>
      <c r="W62" s="126"/>
      <c r="X62" s="126"/>
      <c r="Y62" s="126"/>
      <c r="Z62" s="126"/>
      <c r="AA62" s="126"/>
      <c r="AB62" s="126"/>
      <c r="AC62" s="126"/>
      <c r="AD62" s="126">
        <v>1</v>
      </c>
      <c r="AE62" s="126"/>
      <c r="AF62" s="126"/>
      <c r="AG62" s="126"/>
      <c r="AH62" s="126"/>
      <c r="AI62" s="126"/>
      <c r="AJ62" s="126"/>
      <c r="AK62" s="128"/>
      <c r="AL62" s="80" t="e">
        <f>(O62+Q62+#REF!+S62+U62+W62+Y62+AA62+AC62+AE62+AG62+AI62+AK62)/(N62+P62+#REF!+R62+T62+V62+X62+Z62+AB62+AD62+AF62+AH62+AJ62)</f>
        <v>#REF!</v>
      </c>
    </row>
    <row r="63" spans="1:38" x14ac:dyDescent="0.3">
      <c r="A63" s="557" t="s">
        <v>689</v>
      </c>
      <c r="B63" s="559"/>
      <c r="C63" s="559"/>
      <c r="D63" s="559"/>
      <c r="E63" s="556"/>
      <c r="F63" s="556"/>
      <c r="G63" s="556"/>
      <c r="H63" s="556"/>
      <c r="I63" s="556"/>
      <c r="J63" s="559"/>
      <c r="K63" s="32"/>
      <c r="M63" s="26"/>
      <c r="N63" s="26"/>
      <c r="O63" s="26"/>
      <c r="P63" s="26"/>
      <c r="Q63" s="26"/>
      <c r="R63" s="26"/>
      <c r="S63" s="26"/>
      <c r="T63" s="11"/>
      <c r="U63" s="11"/>
      <c r="V63" s="11"/>
      <c r="W63" s="11"/>
      <c r="X63" s="11"/>
      <c r="Y63" s="11"/>
      <c r="Z63" s="11"/>
      <c r="AA63" s="11"/>
      <c r="AB63" s="11"/>
      <c r="AC63" s="11"/>
      <c r="AD63" s="11"/>
      <c r="AE63" s="11"/>
      <c r="AF63" s="11"/>
      <c r="AG63" s="11"/>
      <c r="AH63" s="11"/>
      <c r="AI63" s="11"/>
      <c r="AJ63" s="11"/>
      <c r="AK63" s="11"/>
      <c r="AL63" s="11"/>
    </row>
    <row r="64" spans="1:38" x14ac:dyDescent="0.3">
      <c r="A64" s="499" t="s">
        <v>691</v>
      </c>
      <c r="B64" s="500"/>
      <c r="C64" s="498" t="s">
        <v>692</v>
      </c>
      <c r="D64" s="500"/>
      <c r="E64" s="560" t="s">
        <v>693</v>
      </c>
      <c r="F64" s="560" t="s">
        <v>694</v>
      </c>
      <c r="G64" s="498" t="s">
        <v>695</v>
      </c>
      <c r="H64" s="499"/>
      <c r="I64" s="500"/>
      <c r="J64" s="560" t="s">
        <v>696</v>
      </c>
      <c r="K64" s="506" t="s">
        <v>312</v>
      </c>
      <c r="L64" s="505" t="s">
        <v>527</v>
      </c>
      <c r="M64" s="505" t="s">
        <v>16</v>
      </c>
      <c r="N64" s="596" t="s">
        <v>659</v>
      </c>
      <c r="O64" s="596"/>
      <c r="P64" s="596" t="s">
        <v>660</v>
      </c>
      <c r="Q64" s="596"/>
      <c r="R64" s="20" t="s">
        <v>661</v>
      </c>
      <c r="S64" s="20"/>
      <c r="T64" s="87" t="s">
        <v>662</v>
      </c>
      <c r="U64" s="90"/>
      <c r="V64" s="87" t="s">
        <v>663</v>
      </c>
      <c r="W64" s="90"/>
      <c r="X64" s="87" t="s">
        <v>664</v>
      </c>
      <c r="Y64" s="90"/>
      <c r="Z64" s="87" t="s">
        <v>665</v>
      </c>
      <c r="AA64" s="90"/>
      <c r="AB64" s="87" t="s">
        <v>666</v>
      </c>
      <c r="AC64" s="90"/>
      <c r="AD64" s="87" t="s">
        <v>667</v>
      </c>
      <c r="AE64" s="90"/>
      <c r="AF64" s="87" t="s">
        <v>668</v>
      </c>
      <c r="AG64" s="90"/>
      <c r="AH64" s="87" t="s">
        <v>669</v>
      </c>
      <c r="AI64" s="90"/>
      <c r="AJ64" s="87" t="s">
        <v>670</v>
      </c>
      <c r="AK64" s="90"/>
      <c r="AL64" s="562" t="s">
        <v>671</v>
      </c>
    </row>
    <row r="65" spans="1:38" x14ac:dyDescent="0.3">
      <c r="A65" s="559"/>
      <c r="B65" s="558"/>
      <c r="C65" s="557"/>
      <c r="D65" s="558"/>
      <c r="E65" s="595"/>
      <c r="F65" s="595"/>
      <c r="G65" s="501"/>
      <c r="H65" s="502"/>
      <c r="I65" s="503"/>
      <c r="J65" s="595"/>
      <c r="K65" s="506"/>
      <c r="L65" s="515"/>
      <c r="M65" s="515"/>
      <c r="N65" s="29" t="s">
        <v>672</v>
      </c>
      <c r="O65" s="29" t="s">
        <v>358</v>
      </c>
      <c r="P65" s="29" t="s">
        <v>672</v>
      </c>
      <c r="Q65" s="29" t="s">
        <v>358</v>
      </c>
      <c r="R65" s="29" t="s">
        <v>672</v>
      </c>
      <c r="S65" s="29" t="s">
        <v>358</v>
      </c>
      <c r="T65" s="29" t="s">
        <v>672</v>
      </c>
      <c r="U65" s="29" t="s">
        <v>358</v>
      </c>
      <c r="V65" s="29" t="s">
        <v>672</v>
      </c>
      <c r="W65" s="29" t="s">
        <v>358</v>
      </c>
      <c r="X65" s="29" t="s">
        <v>672</v>
      </c>
      <c r="Y65" s="29" t="s">
        <v>358</v>
      </c>
      <c r="Z65" s="29" t="s">
        <v>672</v>
      </c>
      <c r="AA65" s="29" t="s">
        <v>358</v>
      </c>
      <c r="AB65" s="29" t="s">
        <v>672</v>
      </c>
      <c r="AC65" s="29" t="s">
        <v>358</v>
      </c>
      <c r="AD65" s="29" t="s">
        <v>672</v>
      </c>
      <c r="AE65" s="29" t="s">
        <v>358</v>
      </c>
      <c r="AF65" s="29" t="s">
        <v>672</v>
      </c>
      <c r="AG65" s="29" t="s">
        <v>358</v>
      </c>
      <c r="AH65" s="29" t="s">
        <v>672</v>
      </c>
      <c r="AI65" s="29" t="s">
        <v>358</v>
      </c>
      <c r="AJ65" s="29" t="s">
        <v>672</v>
      </c>
      <c r="AK65" s="29" t="s">
        <v>358</v>
      </c>
      <c r="AL65" s="566"/>
    </row>
    <row r="66" spans="1:38" ht="150" x14ac:dyDescent="0.3">
      <c r="A66" s="589" t="s">
        <v>1572</v>
      </c>
      <c r="B66" s="590"/>
      <c r="C66" s="664" t="s">
        <v>1573</v>
      </c>
      <c r="D66" s="671"/>
      <c r="E66" s="123" t="s">
        <v>1574</v>
      </c>
      <c r="F66" s="129" t="s">
        <v>1549</v>
      </c>
      <c r="G66" s="772" t="s">
        <v>1575</v>
      </c>
      <c r="H66" s="772"/>
      <c r="I66" s="772"/>
      <c r="J66" s="129" t="s">
        <v>1576</v>
      </c>
      <c r="K66" s="81"/>
      <c r="L66" s="81"/>
      <c r="M66" s="130" t="s">
        <v>1577</v>
      </c>
      <c r="N66" s="20"/>
      <c r="O66" s="20"/>
      <c r="P66" s="20"/>
      <c r="Q66" s="20"/>
      <c r="R66" s="20">
        <v>1</v>
      </c>
      <c r="S66" s="20">
        <v>1</v>
      </c>
      <c r="T66" s="20"/>
      <c r="U66" s="20"/>
      <c r="V66" s="20">
        <v>1</v>
      </c>
      <c r="W66" s="20">
        <v>1</v>
      </c>
      <c r="X66" s="20">
        <v>1</v>
      </c>
      <c r="Y66" s="20">
        <v>1</v>
      </c>
      <c r="Z66" s="20"/>
      <c r="AA66" s="20"/>
      <c r="AB66" s="20"/>
      <c r="AC66" s="20"/>
      <c r="AD66" s="20">
        <v>1</v>
      </c>
      <c r="AE66" s="20">
        <v>1</v>
      </c>
      <c r="AF66" s="20">
        <v>1</v>
      </c>
      <c r="AG66" s="20">
        <v>1</v>
      </c>
      <c r="AH66" s="20"/>
      <c r="AI66" s="20"/>
      <c r="AJ66" s="20"/>
      <c r="AK66" s="20"/>
      <c r="AL66" s="73" t="e">
        <f>(O66+Q66+#REF!+S66+U66+W66+Y66+AA66+AC66+AE66+AG66+AI66+AK66)/(N66+P66+#REF!+R66+T66+V66+X66+Z66+AB66+AD66+AF66+AH66+AJ66)</f>
        <v>#REF!</v>
      </c>
    </row>
    <row r="67" spans="1:38" ht="75" x14ac:dyDescent="0.3">
      <c r="A67" s="589" t="s">
        <v>1578</v>
      </c>
      <c r="B67" s="590"/>
      <c r="C67" s="664" t="s">
        <v>1579</v>
      </c>
      <c r="D67" s="677"/>
      <c r="E67" s="69" t="s">
        <v>1580</v>
      </c>
      <c r="F67" s="45" t="s">
        <v>1549</v>
      </c>
      <c r="G67" s="515" t="s">
        <v>1581</v>
      </c>
      <c r="H67" s="515"/>
      <c r="I67" s="515"/>
      <c r="J67" s="45" t="s">
        <v>1576</v>
      </c>
      <c r="K67" s="12"/>
      <c r="L67" s="12"/>
      <c r="M67" s="115" t="s">
        <v>1582</v>
      </c>
      <c r="N67" s="20"/>
      <c r="O67" s="20"/>
      <c r="P67" s="20">
        <v>1</v>
      </c>
      <c r="Q67" s="20">
        <v>1</v>
      </c>
      <c r="R67" s="20">
        <v>1</v>
      </c>
      <c r="S67" s="20">
        <v>1</v>
      </c>
      <c r="T67" s="20">
        <v>1</v>
      </c>
      <c r="U67" s="20">
        <v>1</v>
      </c>
      <c r="V67" s="20">
        <v>1</v>
      </c>
      <c r="W67" s="20">
        <v>1</v>
      </c>
      <c r="X67" s="20">
        <v>1</v>
      </c>
      <c r="Y67" s="20">
        <v>1</v>
      </c>
      <c r="Z67" s="20">
        <v>1</v>
      </c>
      <c r="AA67" s="20">
        <v>1</v>
      </c>
      <c r="AB67" s="20">
        <v>1</v>
      </c>
      <c r="AC67" s="20"/>
      <c r="AD67" s="20">
        <v>1</v>
      </c>
      <c r="AE67" s="20">
        <v>1</v>
      </c>
      <c r="AF67" s="20">
        <v>1</v>
      </c>
      <c r="AG67" s="20">
        <v>1</v>
      </c>
      <c r="AH67" s="20">
        <v>1</v>
      </c>
      <c r="AI67" s="20">
        <v>1</v>
      </c>
      <c r="AJ67" s="20">
        <v>1</v>
      </c>
      <c r="AK67" s="20"/>
      <c r="AL67" s="73" t="e">
        <f>(O67+Q67+#REF!+S67+U67+W67+Y67+AA67+AC67+AE67+AG67+AI67+AK67)/(N67+P67+#REF!+R67+T67+V67+X67+Z67+AB67+AD67+AF67+AH67+AJ67)</f>
        <v>#REF!</v>
      </c>
    </row>
    <row r="68" spans="1:38" ht="135" x14ac:dyDescent="0.3">
      <c r="A68" s="589" t="s">
        <v>1583</v>
      </c>
      <c r="B68" s="590"/>
      <c r="C68" s="664" t="s">
        <v>1584</v>
      </c>
      <c r="D68" s="677"/>
      <c r="E68" s="16" t="s">
        <v>1585</v>
      </c>
      <c r="F68" s="22" t="s">
        <v>1549</v>
      </c>
      <c r="G68" s="504" t="s">
        <v>1586</v>
      </c>
      <c r="H68" s="504"/>
      <c r="I68" s="504"/>
      <c r="J68" s="22" t="s">
        <v>1576</v>
      </c>
      <c r="K68" s="12"/>
      <c r="L68" s="12"/>
      <c r="M68" s="115" t="s">
        <v>1587</v>
      </c>
      <c r="N68" s="20"/>
      <c r="O68" s="20"/>
      <c r="P68" s="20"/>
      <c r="Q68" s="20"/>
      <c r="R68" s="20"/>
      <c r="S68" s="20"/>
      <c r="T68" s="20"/>
      <c r="U68" s="20"/>
      <c r="V68" s="20"/>
      <c r="W68" s="20"/>
      <c r="X68" s="20"/>
      <c r="Y68" s="20"/>
      <c r="Z68" s="20">
        <v>1</v>
      </c>
      <c r="AA68" s="20">
        <v>1</v>
      </c>
      <c r="AB68" s="20"/>
      <c r="AC68" s="20"/>
      <c r="AD68" s="20"/>
      <c r="AE68" s="20"/>
      <c r="AF68" s="20"/>
      <c r="AG68" s="20"/>
      <c r="AH68" s="20"/>
      <c r="AI68" s="20"/>
      <c r="AJ68" s="20">
        <v>1</v>
      </c>
      <c r="AK68" s="20"/>
      <c r="AL68" s="73" t="e">
        <f>(O68+Q68+#REF!+S68+U68+W68+Y68+AA68+AC68+AE68+AG68+AI68+AK68)/(N68+P68+#REF!+R68+T68+V68+X68+Z68+AB68+AD68+AF68+AH68+AJ68)</f>
        <v>#REF!</v>
      </c>
    </row>
    <row r="69" spans="1:38" ht="60" x14ac:dyDescent="0.3">
      <c r="A69" s="589" t="s">
        <v>1588</v>
      </c>
      <c r="B69" s="590"/>
      <c r="C69" s="664" t="s">
        <v>1589</v>
      </c>
      <c r="D69" s="677"/>
      <c r="E69" s="16" t="s">
        <v>1590</v>
      </c>
      <c r="F69" s="22" t="s">
        <v>1549</v>
      </c>
      <c r="G69" s="504" t="s">
        <v>1591</v>
      </c>
      <c r="H69" s="504"/>
      <c r="I69" s="504"/>
      <c r="J69" s="22" t="s">
        <v>1576</v>
      </c>
      <c r="K69" s="12"/>
      <c r="L69" s="12"/>
      <c r="M69" s="12" t="s">
        <v>1553</v>
      </c>
      <c r="N69" s="20"/>
      <c r="O69" s="20"/>
      <c r="P69" s="20"/>
      <c r="Q69" s="20"/>
      <c r="R69" s="20">
        <v>1</v>
      </c>
      <c r="S69" s="20">
        <v>1</v>
      </c>
      <c r="T69" s="20"/>
      <c r="U69" s="20"/>
      <c r="V69" s="20"/>
      <c r="W69" s="20"/>
      <c r="X69" s="20">
        <v>1</v>
      </c>
      <c r="Y69" s="20">
        <v>1</v>
      </c>
      <c r="Z69" s="20"/>
      <c r="AA69" s="20"/>
      <c r="AB69" s="20"/>
      <c r="AC69" s="20"/>
      <c r="AD69" s="20">
        <v>1</v>
      </c>
      <c r="AE69" s="20">
        <v>1</v>
      </c>
      <c r="AF69" s="20"/>
      <c r="AG69" s="20"/>
      <c r="AH69" s="20"/>
      <c r="AI69" s="20"/>
      <c r="AJ69" s="20">
        <v>1</v>
      </c>
      <c r="AK69" s="20"/>
      <c r="AL69" s="73" t="e">
        <f>(O69+Q69+#REF!+S69+U69+W69+Y69+AA69+AC69+AE69+AG69+AI69+AK69)/(N69+P69+#REF!+R69+T69+V69+X69+Z69+AB69+AD69+AF69+AH69+AJ69)</f>
        <v>#REF!</v>
      </c>
    </row>
    <row r="70" spans="1:38" ht="195" x14ac:dyDescent="0.3">
      <c r="A70" s="589" t="s">
        <v>1592</v>
      </c>
      <c r="B70" s="590"/>
      <c r="C70" s="664" t="s">
        <v>1584</v>
      </c>
      <c r="D70" s="677"/>
      <c r="E70" s="131" t="s">
        <v>1593</v>
      </c>
      <c r="F70" s="22" t="s">
        <v>1549</v>
      </c>
      <c r="G70" s="504" t="s">
        <v>553</v>
      </c>
      <c r="H70" s="504"/>
      <c r="I70" s="504"/>
      <c r="J70" s="22" t="s">
        <v>1576</v>
      </c>
      <c r="K70" s="68"/>
      <c r="L70" s="20"/>
      <c r="M70" s="115" t="s">
        <v>1594</v>
      </c>
      <c r="N70" s="20"/>
      <c r="O70" s="20"/>
      <c r="P70" s="20"/>
      <c r="Q70" s="20"/>
      <c r="R70" s="20"/>
      <c r="S70" s="20"/>
      <c r="T70" s="20"/>
      <c r="U70" s="20"/>
      <c r="V70" s="20">
        <v>1</v>
      </c>
      <c r="W70" s="20">
        <v>1</v>
      </c>
      <c r="X70" s="20"/>
      <c r="Y70" s="20"/>
      <c r="Z70" s="20"/>
      <c r="AA70" s="20"/>
      <c r="AB70" s="20"/>
      <c r="AC70" s="20"/>
      <c r="AD70" s="20"/>
      <c r="AE70" s="20"/>
      <c r="AF70" s="20"/>
      <c r="AG70" s="20"/>
      <c r="AH70" s="20">
        <v>1</v>
      </c>
      <c r="AI70" s="20">
        <v>1</v>
      </c>
      <c r="AJ70" s="20"/>
      <c r="AK70" s="20"/>
      <c r="AL70" s="73" t="e">
        <f>(O70+Q70+#REF!+S70+U70+W70+Y70+AA70+AC70+AE70+AG70+AI70+AK70)/(N70+P70+#REF!+R70+T70+V70+X70+Z70+AB70+AD70+AF70+AH70+AJ70)</f>
        <v>#REF!</v>
      </c>
    </row>
    <row r="71" spans="1:38" ht="330" x14ac:dyDescent="0.3">
      <c r="A71" s="653" t="s">
        <v>1595</v>
      </c>
      <c r="B71" s="654"/>
      <c r="C71" s="751" t="s">
        <v>1579</v>
      </c>
      <c r="D71" s="523"/>
      <c r="E71" s="30" t="s">
        <v>1596</v>
      </c>
      <c r="F71" s="22" t="s">
        <v>1549</v>
      </c>
      <c r="G71" s="505" t="s">
        <v>1597</v>
      </c>
      <c r="H71" s="505"/>
      <c r="I71" s="505"/>
      <c r="J71" s="22" t="s">
        <v>1576</v>
      </c>
      <c r="K71" s="132"/>
      <c r="L71" s="33"/>
      <c r="M71" s="115" t="s">
        <v>1598</v>
      </c>
      <c r="N71" s="33"/>
      <c r="O71" s="33"/>
      <c r="P71" s="33">
        <v>1</v>
      </c>
      <c r="Q71" s="33">
        <v>1</v>
      </c>
      <c r="R71" s="33">
        <v>1</v>
      </c>
      <c r="S71" s="33">
        <v>1</v>
      </c>
      <c r="T71" s="33">
        <v>1</v>
      </c>
      <c r="U71" s="33">
        <v>1</v>
      </c>
      <c r="V71" s="33">
        <v>1</v>
      </c>
      <c r="W71" s="33">
        <v>1</v>
      </c>
      <c r="X71" s="33">
        <v>1</v>
      </c>
      <c r="Y71" s="33">
        <v>1</v>
      </c>
      <c r="Z71" s="33">
        <v>1</v>
      </c>
      <c r="AA71" s="33">
        <v>1</v>
      </c>
      <c r="AB71" s="33">
        <v>1</v>
      </c>
      <c r="AC71" s="33">
        <v>1</v>
      </c>
      <c r="AD71" s="33">
        <v>1</v>
      </c>
      <c r="AE71" s="33">
        <v>1</v>
      </c>
      <c r="AF71" s="33">
        <v>1</v>
      </c>
      <c r="AG71" s="33">
        <v>1</v>
      </c>
      <c r="AH71" s="33">
        <v>1</v>
      </c>
      <c r="AI71" s="33">
        <v>1</v>
      </c>
      <c r="AJ71" s="33">
        <v>1</v>
      </c>
      <c r="AK71" s="33"/>
      <c r="AL71" s="121" t="e">
        <f>(O71+Q71+#REF!+S71+U71+W71+Y71+AA71+AC71+AE71+AG71+AI71+AK71)/(N71+P71+#REF!+R71+T71+V71+X71+Z71+AB71+AD71+AF71+AH71+AJ71)</f>
        <v>#REF!</v>
      </c>
    </row>
    <row r="72" spans="1:38" ht="180" x14ac:dyDescent="0.3">
      <c r="A72" s="770" t="s">
        <v>1599</v>
      </c>
      <c r="B72" s="770"/>
      <c r="C72" s="771" t="s">
        <v>1579</v>
      </c>
      <c r="D72" s="771"/>
      <c r="E72" s="133" t="s">
        <v>1600</v>
      </c>
      <c r="F72" s="22" t="s">
        <v>1549</v>
      </c>
      <c r="G72" s="772" t="s">
        <v>1601</v>
      </c>
      <c r="H72" s="772"/>
      <c r="I72" s="772"/>
      <c r="J72" s="22" t="s">
        <v>1576</v>
      </c>
      <c r="K72" s="134"/>
      <c r="L72" s="135"/>
      <c r="M72" s="135" t="s">
        <v>1553</v>
      </c>
      <c r="N72" s="135"/>
      <c r="O72" s="135"/>
      <c r="P72" s="135"/>
      <c r="Q72" s="135"/>
      <c r="R72" s="135"/>
      <c r="S72" s="135"/>
      <c r="T72" s="135"/>
      <c r="U72" s="135"/>
      <c r="V72" s="135"/>
      <c r="W72" s="135"/>
      <c r="X72" s="135"/>
      <c r="Y72" s="135"/>
      <c r="Z72" s="135">
        <v>1</v>
      </c>
      <c r="AA72" s="135">
        <v>1</v>
      </c>
      <c r="AB72" s="135">
        <v>1</v>
      </c>
      <c r="AC72" s="135">
        <v>1</v>
      </c>
      <c r="AD72" s="135">
        <v>1</v>
      </c>
      <c r="AE72" s="135">
        <v>1</v>
      </c>
      <c r="AF72" s="135">
        <v>1</v>
      </c>
      <c r="AG72" s="135">
        <v>1</v>
      </c>
      <c r="AH72" s="135">
        <v>1</v>
      </c>
      <c r="AI72" s="135">
        <v>1</v>
      </c>
      <c r="AJ72" s="135">
        <v>1</v>
      </c>
      <c r="AK72" s="135"/>
      <c r="AL72" s="136"/>
    </row>
    <row r="73" spans="1:38" ht="120" x14ac:dyDescent="0.3">
      <c r="A73" s="496" t="s">
        <v>1602</v>
      </c>
      <c r="B73" s="496"/>
      <c r="C73" s="504" t="s">
        <v>1579</v>
      </c>
      <c r="D73" s="504"/>
      <c r="E73" s="15" t="s">
        <v>1603</v>
      </c>
      <c r="F73" s="22" t="s">
        <v>1549</v>
      </c>
      <c r="G73" s="813" t="s">
        <v>1604</v>
      </c>
      <c r="H73" s="814"/>
      <c r="I73" s="815"/>
      <c r="J73" s="22" t="s">
        <v>1576</v>
      </c>
      <c r="K73" s="137"/>
      <c r="L73" s="138"/>
      <c r="M73" s="115" t="s">
        <v>1605</v>
      </c>
      <c r="N73" s="139">
        <v>1</v>
      </c>
      <c r="O73" s="139">
        <v>1</v>
      </c>
      <c r="P73" s="20">
        <v>1</v>
      </c>
      <c r="Q73" s="20">
        <v>1</v>
      </c>
      <c r="R73" s="20">
        <v>1</v>
      </c>
      <c r="S73" s="20">
        <v>1</v>
      </c>
      <c r="T73" s="20">
        <v>1</v>
      </c>
      <c r="U73" s="20">
        <v>1</v>
      </c>
      <c r="V73" s="20">
        <v>1</v>
      </c>
      <c r="W73" s="20">
        <v>1</v>
      </c>
      <c r="X73" s="20">
        <v>1</v>
      </c>
      <c r="Y73" s="20"/>
      <c r="Z73" s="20">
        <v>1</v>
      </c>
      <c r="AA73" s="20"/>
      <c r="AB73" s="20">
        <v>1</v>
      </c>
      <c r="AC73" s="20"/>
      <c r="AD73" s="20">
        <v>1</v>
      </c>
      <c r="AE73" s="20"/>
      <c r="AF73" s="20">
        <v>1</v>
      </c>
      <c r="AG73" s="20"/>
      <c r="AH73" s="20">
        <v>1</v>
      </c>
      <c r="AI73" s="20"/>
      <c r="AJ73" s="20">
        <v>1</v>
      </c>
      <c r="AK73" s="139"/>
      <c r="AL73" s="140"/>
    </row>
    <row r="74" spans="1:38" x14ac:dyDescent="0.3">
      <c r="A74" s="557" t="s">
        <v>697</v>
      </c>
      <c r="B74" s="559"/>
      <c r="C74" s="559"/>
      <c r="D74" s="559"/>
      <c r="E74" s="502"/>
      <c r="F74" s="559"/>
      <c r="G74" s="559"/>
      <c r="H74" s="559"/>
      <c r="I74" s="559"/>
      <c r="J74" s="556"/>
      <c r="K74" s="816"/>
      <c r="L74" s="816"/>
      <c r="M74" s="816"/>
      <c r="N74" s="816"/>
      <c r="O74" s="816"/>
      <c r="P74" s="816"/>
      <c r="Q74" s="816"/>
      <c r="R74" s="816"/>
      <c r="S74" s="816"/>
      <c r="T74" s="816"/>
      <c r="U74" s="816"/>
      <c r="V74" s="816"/>
      <c r="W74" s="816"/>
      <c r="X74" s="816"/>
      <c r="Y74" s="816"/>
      <c r="Z74" s="816"/>
      <c r="AA74" s="816"/>
      <c r="AB74" s="816"/>
      <c r="AC74" s="816"/>
      <c r="AD74" s="816"/>
      <c r="AE74" s="816"/>
      <c r="AF74" s="816"/>
      <c r="AG74" s="816"/>
      <c r="AH74" s="816"/>
      <c r="AI74" s="816"/>
      <c r="AJ74" s="816"/>
      <c r="AK74" s="594"/>
      <c r="AL74" s="594"/>
    </row>
    <row r="75" spans="1:38" x14ac:dyDescent="0.3">
      <c r="A75" s="499" t="s">
        <v>698</v>
      </c>
      <c r="B75" s="500"/>
      <c r="C75" s="498" t="s">
        <v>699</v>
      </c>
      <c r="D75" s="499"/>
      <c r="E75" s="817" t="s">
        <v>10</v>
      </c>
      <c r="F75" s="500" t="s">
        <v>700</v>
      </c>
      <c r="G75" s="498" t="s">
        <v>701</v>
      </c>
      <c r="H75" s="499"/>
      <c r="I75" s="500"/>
      <c r="J75" s="560" t="s">
        <v>658</v>
      </c>
      <c r="K75" s="506" t="s">
        <v>312</v>
      </c>
      <c r="L75" s="505" t="s">
        <v>527</v>
      </c>
      <c r="M75" s="505" t="s">
        <v>16</v>
      </c>
      <c r="N75" s="596" t="s">
        <v>659</v>
      </c>
      <c r="O75" s="596"/>
      <c r="P75" s="596" t="s">
        <v>660</v>
      </c>
      <c r="Q75" s="596"/>
      <c r="R75" s="20" t="s">
        <v>661</v>
      </c>
      <c r="S75" s="20"/>
      <c r="T75" s="20" t="s">
        <v>662</v>
      </c>
      <c r="U75" s="20"/>
      <c r="V75" s="20" t="s">
        <v>663</v>
      </c>
      <c r="W75" s="20"/>
      <c r="X75" s="20" t="s">
        <v>664</v>
      </c>
      <c r="Y75" s="20"/>
      <c r="Z75" s="20" t="s">
        <v>665</v>
      </c>
      <c r="AA75" s="20"/>
      <c r="AB75" s="20" t="s">
        <v>666</v>
      </c>
      <c r="AC75" s="20"/>
      <c r="AD75" s="20" t="s">
        <v>667</v>
      </c>
      <c r="AE75" s="20"/>
      <c r="AF75" s="20" t="s">
        <v>668</v>
      </c>
      <c r="AG75" s="20"/>
      <c r="AH75" s="20" t="s">
        <v>669</v>
      </c>
      <c r="AI75" s="20"/>
      <c r="AJ75" s="20" t="s">
        <v>670</v>
      </c>
      <c r="AK75" s="20"/>
      <c r="AL75" s="596" t="s">
        <v>671</v>
      </c>
    </row>
    <row r="76" spans="1:38" x14ac:dyDescent="0.3">
      <c r="A76" s="559"/>
      <c r="B76" s="558"/>
      <c r="C76" s="557"/>
      <c r="D76" s="559"/>
      <c r="E76" s="818"/>
      <c r="F76" s="503"/>
      <c r="G76" s="557"/>
      <c r="H76" s="559"/>
      <c r="I76" s="558"/>
      <c r="J76" s="595"/>
      <c r="K76" s="506"/>
      <c r="L76" s="515"/>
      <c r="M76" s="515"/>
      <c r="N76" s="14" t="s">
        <v>672</v>
      </c>
      <c r="O76" s="14" t="s">
        <v>358</v>
      </c>
      <c r="P76" s="14" t="s">
        <v>672</v>
      </c>
      <c r="Q76" s="14" t="s">
        <v>358</v>
      </c>
      <c r="R76" s="14" t="s">
        <v>672</v>
      </c>
      <c r="S76" s="14" t="s">
        <v>358</v>
      </c>
      <c r="T76" s="14" t="s">
        <v>672</v>
      </c>
      <c r="U76" s="14" t="s">
        <v>358</v>
      </c>
      <c r="V76" s="14" t="s">
        <v>672</v>
      </c>
      <c r="W76" s="14" t="s">
        <v>358</v>
      </c>
      <c r="X76" s="14" t="s">
        <v>672</v>
      </c>
      <c r="Y76" s="14" t="s">
        <v>358</v>
      </c>
      <c r="Z76" s="14" t="s">
        <v>672</v>
      </c>
      <c r="AA76" s="14" t="s">
        <v>358</v>
      </c>
      <c r="AB76" s="14" t="s">
        <v>672</v>
      </c>
      <c r="AC76" s="14" t="s">
        <v>358</v>
      </c>
      <c r="AD76" s="14" t="s">
        <v>672</v>
      </c>
      <c r="AE76" s="14" t="s">
        <v>358</v>
      </c>
      <c r="AF76" s="14" t="s">
        <v>672</v>
      </c>
      <c r="AG76" s="14" t="s">
        <v>358</v>
      </c>
      <c r="AH76" s="14" t="s">
        <v>672</v>
      </c>
      <c r="AI76" s="14" t="s">
        <v>358</v>
      </c>
      <c r="AJ76" s="14" t="s">
        <v>672</v>
      </c>
      <c r="AK76" s="14" t="s">
        <v>358</v>
      </c>
      <c r="AL76" s="596"/>
    </row>
    <row r="77" spans="1:38" ht="45" x14ac:dyDescent="0.3">
      <c r="A77" s="562" t="s">
        <v>1606</v>
      </c>
      <c r="B77" s="563"/>
      <c r="C77" s="751" t="s">
        <v>1607</v>
      </c>
      <c r="D77" s="752"/>
      <c r="E77" s="15" t="s">
        <v>1608</v>
      </c>
      <c r="F77" s="119" t="s">
        <v>1609</v>
      </c>
      <c r="G77" s="653" t="s">
        <v>1610</v>
      </c>
      <c r="H77" s="777"/>
      <c r="I77" s="778"/>
      <c r="J77" s="22" t="s">
        <v>1611</v>
      </c>
      <c r="K77" s="68"/>
      <c r="L77" s="20"/>
      <c r="M77" s="808" t="s">
        <v>1612</v>
      </c>
      <c r="N77" s="20"/>
      <c r="O77" s="20"/>
      <c r="P77" s="20">
        <v>1</v>
      </c>
      <c r="Q77" s="20">
        <v>1</v>
      </c>
      <c r="R77" s="20">
        <v>1</v>
      </c>
      <c r="S77" s="20">
        <v>1</v>
      </c>
      <c r="T77" s="20">
        <v>1</v>
      </c>
      <c r="U77" s="20">
        <v>1</v>
      </c>
      <c r="V77" s="20"/>
      <c r="W77" s="20"/>
      <c r="X77" s="20"/>
      <c r="Y77" s="20"/>
      <c r="Z77" s="20"/>
      <c r="AA77" s="20"/>
      <c r="AB77" s="20"/>
      <c r="AC77" s="20"/>
      <c r="AD77" s="20"/>
      <c r="AE77" s="20"/>
      <c r="AF77" s="20"/>
      <c r="AG77" s="20"/>
      <c r="AH77" s="20"/>
      <c r="AI77" s="20"/>
      <c r="AJ77" s="20"/>
      <c r="AK77" s="20"/>
      <c r="AL77" s="73" t="e">
        <f>(O77+Q77+#REF!+S77+U77+W77+Y77+AA77+AC77+AE77+AG77+AI77+AK77)/(N77+P77+#REF!+R77+T77+V77+X77+Z77+AB77+AD77+AF77+AH77+AJ77)</f>
        <v>#REF!</v>
      </c>
    </row>
    <row r="78" spans="1:38" ht="45" x14ac:dyDescent="0.3">
      <c r="A78" s="596" t="s">
        <v>1606</v>
      </c>
      <c r="B78" s="596"/>
      <c r="C78" s="504" t="s">
        <v>1613</v>
      </c>
      <c r="D78" s="504"/>
      <c r="E78" s="141" t="s">
        <v>1614</v>
      </c>
      <c r="F78" s="15" t="s">
        <v>1615</v>
      </c>
      <c r="G78" s="589" t="s">
        <v>1616</v>
      </c>
      <c r="H78" s="614"/>
      <c r="I78" s="590"/>
      <c r="J78" s="22" t="s">
        <v>1617</v>
      </c>
      <c r="K78" s="68"/>
      <c r="L78" s="20"/>
      <c r="M78" s="810"/>
      <c r="N78" s="20"/>
      <c r="O78" s="20"/>
      <c r="P78" s="20">
        <v>1</v>
      </c>
      <c r="Q78" s="20">
        <v>1</v>
      </c>
      <c r="R78" s="20">
        <v>1</v>
      </c>
      <c r="S78" s="20">
        <v>1</v>
      </c>
      <c r="T78" s="20">
        <v>1</v>
      </c>
      <c r="U78" s="20">
        <v>1</v>
      </c>
      <c r="V78" s="20"/>
      <c r="W78" s="20"/>
      <c r="X78" s="20"/>
      <c r="Y78" s="20"/>
      <c r="Z78" s="20"/>
      <c r="AA78" s="20"/>
      <c r="AB78" s="20"/>
      <c r="AC78" s="20"/>
      <c r="AD78" s="20"/>
      <c r="AE78" s="20"/>
      <c r="AF78" s="20"/>
      <c r="AG78" s="20"/>
      <c r="AH78" s="20"/>
      <c r="AI78" s="20"/>
      <c r="AJ78" s="20"/>
      <c r="AK78" s="20"/>
      <c r="AL78" s="73"/>
    </row>
    <row r="79" spans="1:38" x14ac:dyDescent="0.3">
      <c r="A79" s="498" t="s">
        <v>720</v>
      </c>
      <c r="B79" s="499"/>
      <c r="C79" s="499"/>
      <c r="D79" s="499"/>
      <c r="E79" s="499"/>
      <c r="F79" s="499"/>
      <c r="G79" s="499"/>
      <c r="H79" s="499"/>
      <c r="I79" s="499"/>
      <c r="J79" s="499"/>
    </row>
    <row r="80" spans="1:38" x14ac:dyDescent="0.3">
      <c r="A80" s="506" t="s">
        <v>721</v>
      </c>
      <c r="B80" s="506"/>
      <c r="C80" s="498" t="s">
        <v>700</v>
      </c>
      <c r="D80" s="500"/>
      <c r="E80" s="506" t="s">
        <v>10</v>
      </c>
      <c r="F80" s="506"/>
      <c r="G80" s="506"/>
      <c r="H80" s="506"/>
      <c r="I80" s="506"/>
      <c r="J80" s="506" t="s">
        <v>658</v>
      </c>
      <c r="K80" s="506" t="s">
        <v>312</v>
      </c>
      <c r="L80" s="505" t="s">
        <v>527</v>
      </c>
      <c r="M80" s="505" t="s">
        <v>16</v>
      </c>
      <c r="N80" s="596" t="s">
        <v>659</v>
      </c>
      <c r="O80" s="596"/>
      <c r="P80" s="596" t="s">
        <v>660</v>
      </c>
      <c r="Q80" s="596"/>
      <c r="R80" s="20" t="s">
        <v>661</v>
      </c>
      <c r="S80" s="20"/>
      <c r="T80" s="20" t="s">
        <v>662</v>
      </c>
      <c r="U80" s="20"/>
      <c r="V80" s="20" t="s">
        <v>663</v>
      </c>
      <c r="W80" s="20"/>
      <c r="X80" s="20" t="s">
        <v>664</v>
      </c>
      <c r="Y80" s="20"/>
      <c r="Z80" s="20" t="s">
        <v>665</v>
      </c>
      <c r="AA80" s="20"/>
      <c r="AB80" s="20" t="s">
        <v>666</v>
      </c>
      <c r="AC80" s="20"/>
      <c r="AD80" s="20" t="s">
        <v>667</v>
      </c>
      <c r="AE80" s="20"/>
      <c r="AF80" s="20" t="s">
        <v>668</v>
      </c>
      <c r="AG80" s="20"/>
      <c r="AH80" s="20" t="s">
        <v>669</v>
      </c>
      <c r="AI80" s="20"/>
      <c r="AJ80" s="20" t="s">
        <v>670</v>
      </c>
      <c r="AK80" s="20"/>
      <c r="AL80" s="596" t="s">
        <v>671</v>
      </c>
    </row>
    <row r="81" spans="1:38" x14ac:dyDescent="0.3">
      <c r="A81" s="506"/>
      <c r="B81" s="506"/>
      <c r="C81" s="557"/>
      <c r="D81" s="558"/>
      <c r="E81" s="506"/>
      <c r="F81" s="506"/>
      <c r="G81" s="506"/>
      <c r="H81" s="506"/>
      <c r="I81" s="506"/>
      <c r="J81" s="506"/>
      <c r="K81" s="506"/>
      <c r="L81" s="515"/>
      <c r="M81" s="515"/>
      <c r="N81" s="14" t="s">
        <v>672</v>
      </c>
      <c r="O81" s="14" t="s">
        <v>358</v>
      </c>
      <c r="P81" s="14" t="s">
        <v>672</v>
      </c>
      <c r="Q81" s="14" t="s">
        <v>358</v>
      </c>
      <c r="R81" s="14" t="s">
        <v>672</v>
      </c>
      <c r="S81" s="14" t="s">
        <v>358</v>
      </c>
      <c r="T81" s="14" t="s">
        <v>672</v>
      </c>
      <c r="U81" s="14" t="s">
        <v>358</v>
      </c>
      <c r="V81" s="14" t="s">
        <v>672</v>
      </c>
      <c r="W81" s="14" t="s">
        <v>358</v>
      </c>
      <c r="X81" s="14" t="s">
        <v>672</v>
      </c>
      <c r="Y81" s="14" t="s">
        <v>358</v>
      </c>
      <c r="Z81" s="14" t="s">
        <v>672</v>
      </c>
      <c r="AA81" s="14" t="s">
        <v>358</v>
      </c>
      <c r="AB81" s="14" t="s">
        <v>672</v>
      </c>
      <c r="AC81" s="14" t="s">
        <v>358</v>
      </c>
      <c r="AD81" s="14" t="s">
        <v>672</v>
      </c>
      <c r="AE81" s="14" t="s">
        <v>358</v>
      </c>
      <c r="AF81" s="14" t="s">
        <v>672</v>
      </c>
      <c r="AG81" s="14" t="s">
        <v>358</v>
      </c>
      <c r="AH81" s="14" t="s">
        <v>672</v>
      </c>
      <c r="AI81" s="14" t="s">
        <v>358</v>
      </c>
      <c r="AJ81" s="14" t="s">
        <v>672</v>
      </c>
      <c r="AK81" s="14" t="s">
        <v>358</v>
      </c>
      <c r="AL81" s="596"/>
    </row>
    <row r="82" spans="1:38" ht="30" customHeight="1" x14ac:dyDescent="0.3">
      <c r="A82" s="562" t="s">
        <v>1618</v>
      </c>
      <c r="B82" s="563"/>
      <c r="C82" s="547" t="s">
        <v>553</v>
      </c>
      <c r="D82" s="548"/>
      <c r="E82" s="773" t="s">
        <v>1619</v>
      </c>
      <c r="F82" s="774"/>
      <c r="G82" s="774"/>
      <c r="H82" s="774"/>
      <c r="I82" s="775"/>
      <c r="J82" s="22" t="s">
        <v>1611</v>
      </c>
      <c r="K82" s="68"/>
      <c r="L82" s="20"/>
      <c r="M82" s="808" t="s">
        <v>1620</v>
      </c>
      <c r="N82" s="20"/>
      <c r="O82" s="20"/>
      <c r="P82" s="20"/>
      <c r="Q82" s="20"/>
      <c r="R82" s="20">
        <v>1</v>
      </c>
      <c r="S82" s="20">
        <v>1</v>
      </c>
      <c r="T82" s="20">
        <v>1</v>
      </c>
      <c r="U82" s="20">
        <v>1</v>
      </c>
      <c r="V82" s="20">
        <v>1</v>
      </c>
      <c r="W82" s="20">
        <v>1</v>
      </c>
      <c r="X82" s="20"/>
      <c r="Y82" s="20"/>
      <c r="Z82" s="20"/>
      <c r="AA82" s="20"/>
      <c r="AB82" s="20"/>
      <c r="AC82" s="20"/>
      <c r="AD82" s="20"/>
      <c r="AE82" s="20"/>
      <c r="AF82" s="20"/>
      <c r="AG82" s="20"/>
      <c r="AH82" s="20"/>
      <c r="AI82" s="20"/>
      <c r="AJ82" s="20"/>
      <c r="AK82" s="20"/>
      <c r="AL82" s="73" t="e">
        <f>(O82+Q82+#REF!+S82+U82+W82+Y82+AA82+AC82+AE82+AG82+AI82+AK82)/(N82+P82+#REF!+R82+T82+V82+X82+Z82+AB82+AD82+AF82+AH82+AJ82)</f>
        <v>#REF!</v>
      </c>
    </row>
    <row r="83" spans="1:38" ht="30" x14ac:dyDescent="0.3">
      <c r="A83" s="564"/>
      <c r="B83" s="565"/>
      <c r="C83" s="547" t="s">
        <v>553</v>
      </c>
      <c r="D83" s="548"/>
      <c r="E83" s="642" t="s">
        <v>1621</v>
      </c>
      <c r="F83" s="799"/>
      <c r="G83" s="799"/>
      <c r="H83" s="799"/>
      <c r="I83" s="678"/>
      <c r="J83" s="142" t="s">
        <v>1611</v>
      </c>
      <c r="K83" s="68"/>
      <c r="L83" s="20"/>
      <c r="M83" s="809"/>
      <c r="N83" s="20"/>
      <c r="O83" s="20"/>
      <c r="P83" s="20"/>
      <c r="Q83" s="20"/>
      <c r="R83" s="20">
        <v>1</v>
      </c>
      <c r="S83" s="20">
        <v>1</v>
      </c>
      <c r="T83" s="20">
        <v>1</v>
      </c>
      <c r="U83" s="20">
        <v>1</v>
      </c>
      <c r="V83" s="20">
        <v>1</v>
      </c>
      <c r="W83" s="20">
        <v>1</v>
      </c>
      <c r="X83" s="20"/>
      <c r="Y83" s="20"/>
      <c r="Z83" s="20"/>
      <c r="AA83" s="20"/>
      <c r="AB83" s="20"/>
      <c r="AC83" s="20"/>
      <c r="AD83" s="20"/>
      <c r="AE83" s="20"/>
      <c r="AF83" s="20"/>
      <c r="AG83" s="20"/>
      <c r="AH83" s="20"/>
      <c r="AI83" s="20"/>
      <c r="AJ83" s="20"/>
      <c r="AK83" s="20"/>
      <c r="AL83" s="73" t="e">
        <f>(O83+Q83+#REF!+S83+U83+W83+Y83+AA83+AC83+AE83+AG83+AI83+AK83)/(N83+P83+#REF!+R83+T83+V83+X83+Z83+AB83+AD83+AF83+AH83+AJ83)</f>
        <v>#REF!</v>
      </c>
    </row>
    <row r="84" spans="1:38" ht="30" x14ac:dyDescent="0.3">
      <c r="A84" s="564"/>
      <c r="B84" s="565"/>
      <c r="C84" s="547" t="s">
        <v>553</v>
      </c>
      <c r="D84" s="548"/>
      <c r="E84" s="642" t="s">
        <v>1622</v>
      </c>
      <c r="F84" s="799"/>
      <c r="G84" s="799"/>
      <c r="H84" s="799"/>
      <c r="I84" s="678"/>
      <c r="J84" s="142" t="s">
        <v>1611</v>
      </c>
      <c r="K84" s="68"/>
      <c r="L84" s="20"/>
      <c r="M84" s="809"/>
      <c r="N84" s="20"/>
      <c r="O84" s="20"/>
      <c r="P84" s="20"/>
      <c r="Q84" s="20"/>
      <c r="R84" s="20">
        <v>1</v>
      </c>
      <c r="S84" s="20">
        <v>1</v>
      </c>
      <c r="T84" s="20">
        <v>1</v>
      </c>
      <c r="U84" s="20">
        <v>1</v>
      </c>
      <c r="V84" s="20">
        <v>1</v>
      </c>
      <c r="W84" s="20">
        <v>1</v>
      </c>
      <c r="X84" s="20"/>
      <c r="Y84" s="20"/>
      <c r="Z84" s="20"/>
      <c r="AA84" s="20"/>
      <c r="AB84" s="20"/>
      <c r="AC84" s="20"/>
      <c r="AD84" s="20"/>
      <c r="AE84" s="20"/>
      <c r="AF84" s="20"/>
      <c r="AG84" s="20"/>
      <c r="AH84" s="20"/>
      <c r="AI84" s="20"/>
      <c r="AJ84" s="20"/>
      <c r="AK84" s="20"/>
      <c r="AL84" s="73"/>
    </row>
    <row r="85" spans="1:38" ht="30" x14ac:dyDescent="0.3">
      <c r="A85" s="564"/>
      <c r="B85" s="565"/>
      <c r="C85" s="547" t="s">
        <v>553</v>
      </c>
      <c r="D85" s="548"/>
      <c r="E85" s="642" t="s">
        <v>1623</v>
      </c>
      <c r="F85" s="799"/>
      <c r="G85" s="799"/>
      <c r="H85" s="799"/>
      <c r="I85" s="678"/>
      <c r="J85" s="142" t="s">
        <v>1611</v>
      </c>
      <c r="K85" s="68"/>
      <c r="L85" s="20"/>
      <c r="M85" s="809"/>
      <c r="N85" s="20"/>
      <c r="O85" s="20"/>
      <c r="P85" s="20"/>
      <c r="Q85" s="20"/>
      <c r="R85" s="20">
        <v>1</v>
      </c>
      <c r="S85" s="20">
        <v>1</v>
      </c>
      <c r="T85" s="20">
        <v>1</v>
      </c>
      <c r="U85" s="20">
        <v>1</v>
      </c>
      <c r="V85" s="20">
        <v>1</v>
      </c>
      <c r="W85" s="20">
        <v>1</v>
      </c>
      <c r="X85" s="20"/>
      <c r="Y85" s="20"/>
      <c r="Z85" s="20"/>
      <c r="AA85" s="20"/>
      <c r="AB85" s="20"/>
      <c r="AC85" s="20"/>
      <c r="AD85" s="20"/>
      <c r="AE85" s="20"/>
      <c r="AF85" s="20"/>
      <c r="AG85" s="20"/>
      <c r="AH85" s="20"/>
      <c r="AI85" s="20"/>
      <c r="AJ85" s="20"/>
      <c r="AK85" s="20"/>
      <c r="AL85" s="73"/>
    </row>
    <row r="86" spans="1:38" ht="30" x14ac:dyDescent="0.3">
      <c r="A86" s="564"/>
      <c r="B86" s="565"/>
      <c r="C86" s="547" t="s">
        <v>553</v>
      </c>
      <c r="D86" s="548"/>
      <c r="E86" s="642" t="s">
        <v>1624</v>
      </c>
      <c r="F86" s="799"/>
      <c r="G86" s="799"/>
      <c r="H86" s="799"/>
      <c r="I86" s="678"/>
      <c r="J86" s="142" t="s">
        <v>1611</v>
      </c>
      <c r="K86" s="68"/>
      <c r="L86" s="20"/>
      <c r="M86" s="809"/>
      <c r="N86" s="20"/>
      <c r="O86" s="20"/>
      <c r="P86" s="20"/>
      <c r="Q86" s="20"/>
      <c r="R86" s="20">
        <v>1</v>
      </c>
      <c r="S86" s="20">
        <v>1</v>
      </c>
      <c r="T86" s="20">
        <v>1</v>
      </c>
      <c r="U86" s="20">
        <v>1</v>
      </c>
      <c r="V86" s="20">
        <v>1</v>
      </c>
      <c r="W86" s="20">
        <v>1</v>
      </c>
      <c r="X86" s="20"/>
      <c r="Y86" s="20"/>
      <c r="Z86" s="20"/>
      <c r="AA86" s="20"/>
      <c r="AB86" s="20"/>
      <c r="AC86" s="20"/>
      <c r="AD86" s="20"/>
      <c r="AE86" s="20"/>
      <c r="AF86" s="20"/>
      <c r="AG86" s="20"/>
      <c r="AH86" s="20"/>
      <c r="AI86" s="20"/>
      <c r="AJ86" s="20"/>
      <c r="AK86" s="20"/>
      <c r="AL86" s="73"/>
    </row>
    <row r="87" spans="1:38" ht="30" x14ac:dyDescent="0.3">
      <c r="A87" s="564"/>
      <c r="B87" s="565"/>
      <c r="C87" s="547" t="s">
        <v>553</v>
      </c>
      <c r="D87" s="548"/>
      <c r="E87" s="642" t="s">
        <v>1625</v>
      </c>
      <c r="F87" s="799"/>
      <c r="G87" s="799"/>
      <c r="H87" s="799"/>
      <c r="I87" s="678"/>
      <c r="J87" s="142" t="s">
        <v>1611</v>
      </c>
      <c r="K87" s="68"/>
      <c r="L87" s="20"/>
      <c r="M87" s="809"/>
      <c r="N87" s="20"/>
      <c r="O87" s="20"/>
      <c r="P87" s="20"/>
      <c r="Q87" s="20"/>
      <c r="R87" s="20">
        <v>1</v>
      </c>
      <c r="S87" s="20">
        <v>1</v>
      </c>
      <c r="T87" s="20">
        <v>1</v>
      </c>
      <c r="U87" s="20">
        <v>1</v>
      </c>
      <c r="V87" s="20">
        <v>1</v>
      </c>
      <c r="W87" s="20">
        <v>1</v>
      </c>
      <c r="X87" s="20"/>
      <c r="Y87" s="20"/>
      <c r="Z87" s="20"/>
      <c r="AA87" s="20"/>
      <c r="AB87" s="20"/>
      <c r="AC87" s="20"/>
      <c r="AD87" s="20"/>
      <c r="AE87" s="20"/>
      <c r="AF87" s="20"/>
      <c r="AG87" s="20"/>
      <c r="AH87" s="20"/>
      <c r="AI87" s="20"/>
      <c r="AJ87" s="20"/>
      <c r="AK87" s="20"/>
      <c r="AL87" s="73"/>
    </row>
    <row r="88" spans="1:38" ht="30" x14ac:dyDescent="0.3">
      <c r="A88" s="564"/>
      <c r="B88" s="565"/>
      <c r="C88" s="547" t="s">
        <v>553</v>
      </c>
      <c r="D88" s="548"/>
      <c r="E88" s="642" t="s">
        <v>1626</v>
      </c>
      <c r="F88" s="799"/>
      <c r="G88" s="799"/>
      <c r="H88" s="799"/>
      <c r="I88" s="678"/>
      <c r="J88" s="142" t="s">
        <v>1611</v>
      </c>
      <c r="K88" s="68"/>
      <c r="L88" s="20"/>
      <c r="M88" s="810"/>
      <c r="N88" s="20"/>
      <c r="O88" s="20"/>
      <c r="P88" s="20"/>
      <c r="Q88" s="20"/>
      <c r="R88" s="20">
        <v>1</v>
      </c>
      <c r="S88" s="20">
        <v>1</v>
      </c>
      <c r="T88" s="20">
        <v>1</v>
      </c>
      <c r="U88" s="20">
        <v>1</v>
      </c>
      <c r="V88" s="20">
        <v>1</v>
      </c>
      <c r="W88" s="20">
        <v>1</v>
      </c>
      <c r="X88" s="20"/>
      <c r="Y88" s="20"/>
      <c r="Z88" s="20"/>
      <c r="AA88" s="20"/>
      <c r="AB88" s="20"/>
      <c r="AC88" s="20"/>
      <c r="AD88" s="20"/>
      <c r="AE88" s="20"/>
      <c r="AF88" s="20"/>
      <c r="AG88" s="20"/>
      <c r="AH88" s="20"/>
      <c r="AI88" s="20"/>
      <c r="AJ88" s="20"/>
      <c r="AK88" s="20"/>
      <c r="AL88" s="73"/>
    </row>
    <row r="89" spans="1:38" x14ac:dyDescent="0.3">
      <c r="A89" s="498" t="s">
        <v>724</v>
      </c>
      <c r="B89" s="499"/>
      <c r="C89" s="499"/>
      <c r="D89" s="499"/>
      <c r="E89" s="499"/>
      <c r="F89" s="499"/>
      <c r="G89" s="499"/>
      <c r="H89" s="499"/>
      <c r="I89" s="499"/>
      <c r="J89" s="499"/>
    </row>
    <row r="90" spans="1:38" x14ac:dyDescent="0.3">
      <c r="A90" s="506" t="s">
        <v>657</v>
      </c>
      <c r="B90" s="506"/>
      <c r="C90" s="498" t="s">
        <v>700</v>
      </c>
      <c r="D90" s="500"/>
      <c r="E90" s="506" t="s">
        <v>10</v>
      </c>
      <c r="F90" s="506"/>
      <c r="G90" s="506"/>
      <c r="H90" s="506"/>
      <c r="I90" s="506"/>
      <c r="J90" s="506" t="s">
        <v>658</v>
      </c>
      <c r="K90" s="506" t="s">
        <v>312</v>
      </c>
      <c r="L90" s="505" t="s">
        <v>527</v>
      </c>
      <c r="M90" s="505" t="s">
        <v>16</v>
      </c>
      <c r="N90" s="549" t="s">
        <v>659</v>
      </c>
      <c r="O90" s="551"/>
      <c r="P90" s="596" t="s">
        <v>660</v>
      </c>
      <c r="Q90" s="596"/>
      <c r="R90" s="20" t="s">
        <v>661</v>
      </c>
      <c r="S90" s="20"/>
      <c r="T90" s="20" t="s">
        <v>662</v>
      </c>
      <c r="U90" s="20"/>
      <c r="V90" s="20" t="s">
        <v>663</v>
      </c>
      <c r="W90" s="20"/>
      <c r="X90" s="20" t="s">
        <v>664</v>
      </c>
      <c r="Y90" s="20"/>
      <c r="Z90" s="20" t="s">
        <v>665</v>
      </c>
      <c r="AA90" s="20"/>
      <c r="AB90" s="20" t="s">
        <v>666</v>
      </c>
      <c r="AC90" s="20"/>
      <c r="AD90" s="20" t="s">
        <v>667</v>
      </c>
      <c r="AE90" s="20"/>
      <c r="AF90" s="20" t="s">
        <v>668</v>
      </c>
      <c r="AG90" s="20"/>
      <c r="AH90" s="20" t="s">
        <v>669</v>
      </c>
      <c r="AI90" s="20"/>
      <c r="AJ90" s="20" t="s">
        <v>670</v>
      </c>
      <c r="AK90" s="20"/>
      <c r="AL90" s="596" t="s">
        <v>671</v>
      </c>
    </row>
    <row r="91" spans="1:38" x14ac:dyDescent="0.3">
      <c r="A91" s="506"/>
      <c r="B91" s="506"/>
      <c r="C91" s="557"/>
      <c r="D91" s="558"/>
      <c r="E91" s="506"/>
      <c r="F91" s="506"/>
      <c r="G91" s="506"/>
      <c r="H91" s="506"/>
      <c r="I91" s="506"/>
      <c r="J91" s="560"/>
      <c r="K91" s="506"/>
      <c r="L91" s="515"/>
      <c r="M91" s="515"/>
      <c r="N91" s="14" t="s">
        <v>672</v>
      </c>
      <c r="O91" s="14" t="s">
        <v>358</v>
      </c>
      <c r="P91" s="14" t="s">
        <v>672</v>
      </c>
      <c r="Q91" s="14" t="s">
        <v>358</v>
      </c>
      <c r="R91" s="14" t="s">
        <v>672</v>
      </c>
      <c r="S91" s="14" t="s">
        <v>358</v>
      </c>
      <c r="T91" s="14" t="s">
        <v>672</v>
      </c>
      <c r="U91" s="14" t="s">
        <v>358</v>
      </c>
      <c r="V91" s="14" t="s">
        <v>672</v>
      </c>
      <c r="W91" s="14" t="s">
        <v>358</v>
      </c>
      <c r="X91" s="14" t="s">
        <v>672</v>
      </c>
      <c r="Y91" s="14" t="s">
        <v>358</v>
      </c>
      <c r="Z91" s="14" t="s">
        <v>672</v>
      </c>
      <c r="AA91" s="14" t="s">
        <v>358</v>
      </c>
      <c r="AB91" s="14" t="s">
        <v>672</v>
      </c>
      <c r="AC91" s="14" t="s">
        <v>358</v>
      </c>
      <c r="AD91" s="14" t="s">
        <v>672</v>
      </c>
      <c r="AE91" s="14" t="s">
        <v>358</v>
      </c>
      <c r="AF91" s="14" t="s">
        <v>672</v>
      </c>
      <c r="AG91" s="14" t="s">
        <v>358</v>
      </c>
      <c r="AH91" s="14" t="s">
        <v>672</v>
      </c>
      <c r="AI91" s="14" t="s">
        <v>358</v>
      </c>
      <c r="AJ91" s="14" t="s">
        <v>672</v>
      </c>
      <c r="AK91" s="14" t="s">
        <v>358</v>
      </c>
      <c r="AL91" s="596"/>
    </row>
    <row r="92" spans="1:38" ht="30" x14ac:dyDescent="0.3">
      <c r="A92" s="751" t="s">
        <v>1627</v>
      </c>
      <c r="B92" s="523"/>
      <c r="C92" s="589" t="s">
        <v>1628</v>
      </c>
      <c r="D92" s="590"/>
      <c r="E92" s="609" t="s">
        <v>1629</v>
      </c>
      <c r="F92" s="648"/>
      <c r="G92" s="648"/>
      <c r="H92" s="648"/>
      <c r="I92" s="648"/>
      <c r="J92" s="143" t="s">
        <v>1611</v>
      </c>
      <c r="K92" s="117"/>
      <c r="L92" s="40"/>
      <c r="M92" s="808" t="s">
        <v>1630</v>
      </c>
      <c r="N92" s="20">
        <v>1</v>
      </c>
      <c r="O92" s="20">
        <v>1</v>
      </c>
      <c r="P92" s="20"/>
      <c r="Q92" s="20"/>
      <c r="R92" s="20"/>
      <c r="S92" s="20"/>
      <c r="T92" s="20"/>
      <c r="U92" s="20"/>
      <c r="V92" s="20"/>
      <c r="W92" s="20"/>
      <c r="X92" s="20"/>
      <c r="Y92" s="20"/>
      <c r="Z92" s="20"/>
      <c r="AA92" s="20"/>
      <c r="AB92" s="20"/>
      <c r="AC92" s="20"/>
      <c r="AD92" s="20"/>
      <c r="AE92" s="20"/>
      <c r="AF92" s="20"/>
      <c r="AG92" s="20"/>
      <c r="AH92" s="20"/>
      <c r="AI92" s="20"/>
      <c r="AJ92" s="20"/>
      <c r="AK92" s="20"/>
      <c r="AL92" s="73" t="e">
        <f>(O92+Q92+#REF!+S92+U92+W92+Y92+AA92+AC92+AE92+AG92+AI92+AK92)/(N92+P92+#REF!+R92+T92+V92+X92+Z92+AB92+AD92+AF92+AH92+AJ92)</f>
        <v>#REF!</v>
      </c>
    </row>
    <row r="93" spans="1:38" ht="30" x14ac:dyDescent="0.3">
      <c r="A93" s="819"/>
      <c r="B93" s="759"/>
      <c r="C93" s="589" t="s">
        <v>1631</v>
      </c>
      <c r="D93" s="590"/>
      <c r="E93" s="609" t="s">
        <v>1632</v>
      </c>
      <c r="F93" s="648"/>
      <c r="G93" s="648"/>
      <c r="H93" s="648"/>
      <c r="I93" s="648"/>
      <c r="J93" s="143" t="s">
        <v>1611</v>
      </c>
      <c r="K93" s="117"/>
      <c r="L93" s="40"/>
      <c r="M93" s="809"/>
      <c r="N93" s="20">
        <v>1</v>
      </c>
      <c r="O93" s="20">
        <v>1</v>
      </c>
      <c r="P93" s="20"/>
      <c r="Q93" s="20"/>
      <c r="R93" s="20"/>
      <c r="S93" s="20"/>
      <c r="T93" s="20"/>
      <c r="U93" s="20"/>
      <c r="V93" s="20"/>
      <c r="W93" s="20"/>
      <c r="X93" s="20"/>
      <c r="Y93" s="20"/>
      <c r="Z93" s="20"/>
      <c r="AA93" s="20"/>
      <c r="AB93" s="20"/>
      <c r="AC93" s="20"/>
      <c r="AD93" s="20"/>
      <c r="AE93" s="20"/>
      <c r="AF93" s="20"/>
      <c r="AG93" s="20"/>
      <c r="AH93" s="20"/>
      <c r="AI93" s="20"/>
      <c r="AJ93" s="20"/>
      <c r="AK93" s="20"/>
      <c r="AL93" s="73" t="e">
        <f>(O93+Q93+#REF!+S93+U93+W93+Y93+AA93+AC93+AE93+AG93+AI93+AK93)/(N93+P93+#REF!+R93+T93+V93+X93+Z93+AB93+AD93+AF93+AH93+AJ93)</f>
        <v>#REF!</v>
      </c>
    </row>
    <row r="94" spans="1:38" ht="30" x14ac:dyDescent="0.3">
      <c r="A94" s="819"/>
      <c r="B94" s="759"/>
      <c r="C94" s="589" t="s">
        <v>1628</v>
      </c>
      <c r="D94" s="590"/>
      <c r="E94" s="609" t="s">
        <v>1633</v>
      </c>
      <c r="F94" s="648"/>
      <c r="G94" s="648"/>
      <c r="H94" s="648"/>
      <c r="I94" s="648"/>
      <c r="J94" s="144" t="s">
        <v>1611</v>
      </c>
      <c r="K94" s="117"/>
      <c r="L94" s="40"/>
      <c r="M94" s="809"/>
      <c r="N94" s="20">
        <v>1</v>
      </c>
      <c r="O94" s="20">
        <v>1</v>
      </c>
      <c r="P94" s="20"/>
      <c r="Q94" s="20"/>
      <c r="R94" s="20"/>
      <c r="S94" s="20"/>
      <c r="T94" s="20"/>
      <c r="U94" s="20"/>
      <c r="V94" s="20"/>
      <c r="W94" s="20"/>
      <c r="X94" s="20"/>
      <c r="Y94" s="20"/>
      <c r="Z94" s="20"/>
      <c r="AA94" s="20"/>
      <c r="AB94" s="20"/>
      <c r="AC94" s="20"/>
      <c r="AD94" s="20"/>
      <c r="AE94" s="20"/>
      <c r="AF94" s="20"/>
      <c r="AG94" s="20"/>
      <c r="AH94" s="20"/>
      <c r="AI94" s="20"/>
      <c r="AJ94" s="20"/>
      <c r="AK94" s="20"/>
      <c r="AL94" s="73" t="e">
        <f>(O94+Q94+#REF!+S94+U94+W94+Y94+AA94+AC94+AE94+AG94+AI94+AK94)/(N94+P94+#REF!+R94+T94+V94+X94+Z94+AB94+AD94+AF94+AH94+AJ94)</f>
        <v>#REF!</v>
      </c>
    </row>
    <row r="95" spans="1:38" ht="30" x14ac:dyDescent="0.3">
      <c r="A95" s="819"/>
      <c r="B95" s="759"/>
      <c r="C95" s="589" t="s">
        <v>1634</v>
      </c>
      <c r="D95" s="590"/>
      <c r="E95" s="609" t="s">
        <v>1635</v>
      </c>
      <c r="F95" s="648"/>
      <c r="G95" s="648"/>
      <c r="H95" s="648"/>
      <c r="I95" s="648"/>
      <c r="J95" s="143" t="s">
        <v>1611</v>
      </c>
      <c r="K95" s="117"/>
      <c r="L95" s="40"/>
      <c r="M95" s="809"/>
      <c r="N95" s="20">
        <v>1</v>
      </c>
      <c r="O95" s="20">
        <v>1</v>
      </c>
      <c r="P95" s="20"/>
      <c r="Q95" s="20"/>
      <c r="R95" s="20"/>
      <c r="S95" s="20"/>
      <c r="T95" s="20"/>
      <c r="U95" s="20"/>
      <c r="V95" s="20"/>
      <c r="W95" s="20"/>
      <c r="X95" s="20"/>
      <c r="Y95" s="20"/>
      <c r="Z95" s="20"/>
      <c r="AA95" s="20"/>
      <c r="AB95" s="20"/>
      <c r="AC95" s="20"/>
      <c r="AD95" s="20"/>
      <c r="AE95" s="20"/>
      <c r="AF95" s="20"/>
      <c r="AG95" s="20"/>
      <c r="AH95" s="20"/>
      <c r="AI95" s="20"/>
      <c r="AJ95" s="20"/>
      <c r="AK95" s="20"/>
      <c r="AL95" s="73" t="e">
        <f>(O95+Q95+#REF!+S95+U95+W95+Y95+AA95+AC95+AE95+AG95+AI95+AK95)/(N95+P95+#REF!+R95+T95+V95+X95+Z95+AB95+AD95+AF95+AH95+AJ95)</f>
        <v>#REF!</v>
      </c>
    </row>
    <row r="96" spans="1:38" ht="30" x14ac:dyDescent="0.3">
      <c r="A96" s="753"/>
      <c r="B96" s="522"/>
      <c r="C96" s="589" t="s">
        <v>1636</v>
      </c>
      <c r="D96" s="590"/>
      <c r="E96" s="609" t="s">
        <v>1637</v>
      </c>
      <c r="F96" s="648"/>
      <c r="G96" s="648"/>
      <c r="H96" s="648"/>
      <c r="I96" s="648"/>
      <c r="J96" s="143" t="s">
        <v>1611</v>
      </c>
      <c r="K96" s="117"/>
      <c r="L96" s="40"/>
      <c r="M96" s="810"/>
      <c r="N96" s="20">
        <v>1</v>
      </c>
      <c r="O96" s="20">
        <v>1</v>
      </c>
      <c r="P96" s="20"/>
      <c r="Q96" s="20"/>
      <c r="R96" s="20"/>
      <c r="S96" s="20"/>
      <c r="T96" s="20"/>
      <c r="U96" s="20"/>
      <c r="V96" s="20"/>
      <c r="W96" s="20"/>
      <c r="X96" s="20"/>
      <c r="Y96" s="20"/>
      <c r="Z96" s="20"/>
      <c r="AA96" s="20"/>
      <c r="AB96" s="20"/>
      <c r="AC96" s="20"/>
      <c r="AD96" s="20"/>
      <c r="AE96" s="20"/>
      <c r="AF96" s="20"/>
      <c r="AG96" s="20"/>
      <c r="AH96" s="20"/>
      <c r="AI96" s="20"/>
      <c r="AJ96" s="20"/>
      <c r="AK96" s="20"/>
      <c r="AL96" s="73" t="e">
        <f>(O96+Q96+#REF!+S96+U96+W96+Y96+AA96+AC96+AE96+AG96+AI96+AK96)/(N96+P96+#REF!+R96+T96+V96+X96+Z96+AB96+AD96+AF96+AH96+AJ96)</f>
        <v>#REF!</v>
      </c>
    </row>
  </sheetData>
  <mergeCells count="196">
    <mergeCell ref="P90:Q90"/>
    <mergeCell ref="AL90:AL91"/>
    <mergeCell ref="A92:B96"/>
    <mergeCell ref="M92:M96"/>
    <mergeCell ref="C96:D96"/>
    <mergeCell ref="E96:I96"/>
    <mergeCell ref="C88:D88"/>
    <mergeCell ref="E88:I88"/>
    <mergeCell ref="A89:J89"/>
    <mergeCell ref="A90:B91"/>
    <mergeCell ref="C90:D91"/>
    <mergeCell ref="E90:I91"/>
    <mergeCell ref="J90:J91"/>
    <mergeCell ref="K90:K91"/>
    <mergeCell ref="L90:L91"/>
    <mergeCell ref="C92:D92"/>
    <mergeCell ref="E92:I92"/>
    <mergeCell ref="C93:D93"/>
    <mergeCell ref="E93:I93"/>
    <mergeCell ref="C94:D94"/>
    <mergeCell ref="E94:I94"/>
    <mergeCell ref="C95:D95"/>
    <mergeCell ref="E95:I95"/>
    <mergeCell ref="M90:M91"/>
    <mergeCell ref="N64:O64"/>
    <mergeCell ref="P64:Q64"/>
    <mergeCell ref="AL64:AL65"/>
    <mergeCell ref="A73:B73"/>
    <mergeCell ref="C73:D73"/>
    <mergeCell ref="G73:I73"/>
    <mergeCell ref="A74:J74"/>
    <mergeCell ref="K74:AL74"/>
    <mergeCell ref="A75:B76"/>
    <mergeCell ref="C75:D76"/>
    <mergeCell ref="E75:E76"/>
    <mergeCell ref="F75:F76"/>
    <mergeCell ref="G75:I76"/>
    <mergeCell ref="J75:J76"/>
    <mergeCell ref="K75:K76"/>
    <mergeCell ref="L75:L76"/>
    <mergeCell ref="M75:M76"/>
    <mergeCell ref="N75:O75"/>
    <mergeCell ref="P75:Q75"/>
    <mergeCell ref="AL75:AL76"/>
    <mergeCell ref="A69:B69"/>
    <mergeCell ref="C69:D69"/>
    <mergeCell ref="G69:I69"/>
    <mergeCell ref="A67:B67"/>
    <mergeCell ref="A59:D59"/>
    <mergeCell ref="A60:D62"/>
    <mergeCell ref="J60:J62"/>
    <mergeCell ref="E62:I62"/>
    <mergeCell ref="A63:J63"/>
    <mergeCell ref="A64:B65"/>
    <mergeCell ref="C64:D65"/>
    <mergeCell ref="E64:E65"/>
    <mergeCell ref="F64:F65"/>
    <mergeCell ref="G64:I65"/>
    <mergeCell ref="J64:J65"/>
    <mergeCell ref="R45:S45"/>
    <mergeCell ref="T45:U45"/>
    <mergeCell ref="V45:W45"/>
    <mergeCell ref="X45:Y45"/>
    <mergeCell ref="Z45:AA45"/>
    <mergeCell ref="AB45:AC45"/>
    <mergeCell ref="AD45:AE45"/>
    <mergeCell ref="AF45:AG45"/>
    <mergeCell ref="AH45:AI45"/>
    <mergeCell ref="N90:O90"/>
    <mergeCell ref="C84:D84"/>
    <mergeCell ref="E84:I84"/>
    <mergeCell ref="C85:D85"/>
    <mergeCell ref="E85:I85"/>
    <mergeCell ref="C86:D86"/>
    <mergeCell ref="E86:I86"/>
    <mergeCell ref="A79:J79"/>
    <mergeCell ref="A80:B81"/>
    <mergeCell ref="C80:D81"/>
    <mergeCell ref="E80:I81"/>
    <mergeCell ref="J80:J81"/>
    <mergeCell ref="K80:K81"/>
    <mergeCell ref="L80:L81"/>
    <mergeCell ref="M80:M81"/>
    <mergeCell ref="N80:O80"/>
    <mergeCell ref="P80:Q80"/>
    <mergeCell ref="AL80:AL81"/>
    <mergeCell ref="A82:B88"/>
    <mergeCell ref="M82:M88"/>
    <mergeCell ref="A77:B77"/>
    <mergeCell ref="G77:I77"/>
    <mergeCell ref="M77:M78"/>
    <mergeCell ref="A78:B78"/>
    <mergeCell ref="C78:D78"/>
    <mergeCell ref="G78:I78"/>
    <mergeCell ref="C77:D77"/>
    <mergeCell ref="C87:D87"/>
    <mergeCell ref="E87:I87"/>
    <mergeCell ref="C82:D82"/>
    <mergeCell ref="E82:I82"/>
    <mergeCell ref="C83:D83"/>
    <mergeCell ref="E83:I83"/>
    <mergeCell ref="C67:D67"/>
    <mergeCell ref="G67:I67"/>
    <mergeCell ref="A68:B68"/>
    <mergeCell ref="C68:D68"/>
    <mergeCell ref="G68:I68"/>
    <mergeCell ref="A66:B66"/>
    <mergeCell ref="C66:D66"/>
    <mergeCell ref="G66:I66"/>
    <mergeCell ref="K64:K65"/>
    <mergeCell ref="L64:L65"/>
    <mergeCell ref="M64:M65"/>
    <mergeCell ref="E47:I47"/>
    <mergeCell ref="E48:I48"/>
    <mergeCell ref="E49:I49"/>
    <mergeCell ref="E54:I54"/>
    <mergeCell ref="E55:I55"/>
    <mergeCell ref="E56:I56"/>
    <mergeCell ref="A44:J44"/>
    <mergeCell ref="K44:AL44"/>
    <mergeCell ref="A45:D46"/>
    <mergeCell ref="E45:I46"/>
    <mergeCell ref="J45:J46"/>
    <mergeCell ref="K45:K46"/>
    <mergeCell ref="A58:D58"/>
    <mergeCell ref="E58:I58"/>
    <mergeCell ref="E59:I59"/>
    <mergeCell ref="E60:I60"/>
    <mergeCell ref="E61:I61"/>
    <mergeCell ref="AJ45:AK45"/>
    <mergeCell ref="A47:D49"/>
    <mergeCell ref="J47:J49"/>
    <mergeCell ref="K47:K49"/>
    <mergeCell ref="M47:M49"/>
    <mergeCell ref="A1:A3"/>
    <mergeCell ref="B1:H3"/>
    <mergeCell ref="I1:J1"/>
    <mergeCell ref="I2:J2"/>
    <mergeCell ref="I3:J3"/>
    <mergeCell ref="B4:J4"/>
    <mergeCell ref="A5:J5"/>
    <mergeCell ref="A6:A7"/>
    <mergeCell ref="B6:B7"/>
    <mergeCell ref="C6:C7"/>
    <mergeCell ref="D6:D7"/>
    <mergeCell ref="E6:E7"/>
    <mergeCell ref="F6:F7"/>
    <mergeCell ref="G6:G7"/>
    <mergeCell ref="H6:H7"/>
    <mergeCell ref="I6:I7"/>
    <mergeCell ref="J6:J7"/>
    <mergeCell ref="AT6:AW6"/>
    <mergeCell ref="AX6:BA6"/>
    <mergeCell ref="BB6:BE6"/>
    <mergeCell ref="BF6:BI6"/>
    <mergeCell ref="V6:Y6"/>
    <mergeCell ref="Z6:AC6"/>
    <mergeCell ref="AD6:AG6"/>
    <mergeCell ref="AH6:AK6"/>
    <mergeCell ref="AL6:AO6"/>
    <mergeCell ref="AP6:AS6"/>
    <mergeCell ref="K6:K7"/>
    <mergeCell ref="L6:L7"/>
    <mergeCell ref="M6:M7"/>
    <mergeCell ref="N6:Q6"/>
    <mergeCell ref="R6:U6"/>
    <mergeCell ref="D13:D15"/>
    <mergeCell ref="D18:D29"/>
    <mergeCell ref="D31:D37"/>
    <mergeCell ref="D38:D39"/>
    <mergeCell ref="D40:D42"/>
    <mergeCell ref="L45:L46"/>
    <mergeCell ref="M45:M46"/>
    <mergeCell ref="N45:O45"/>
    <mergeCell ref="P45:Q45"/>
    <mergeCell ref="E57:I57"/>
    <mergeCell ref="E50:I50"/>
    <mergeCell ref="E51:I51"/>
    <mergeCell ref="E52:I52"/>
    <mergeCell ref="E53:I53"/>
    <mergeCell ref="A55:D57"/>
    <mergeCell ref="A50:D50"/>
    <mergeCell ref="A51:D53"/>
    <mergeCell ref="J51:J54"/>
    <mergeCell ref="M51:M54"/>
    <mergeCell ref="A54:D54"/>
    <mergeCell ref="J55:J57"/>
    <mergeCell ref="A70:B70"/>
    <mergeCell ref="C70:D70"/>
    <mergeCell ref="G70:I70"/>
    <mergeCell ref="A71:B71"/>
    <mergeCell ref="C71:D71"/>
    <mergeCell ref="G71:I71"/>
    <mergeCell ref="A72:B72"/>
    <mergeCell ref="C72:D72"/>
    <mergeCell ref="G72:I72"/>
  </mergeCells>
  <hyperlinks>
    <hyperlink ref="M66" r:id="rId1" location="Admin" xr:uid="{6E96221C-8D43-44DF-9833-FC1EF7E99FEA}"/>
    <hyperlink ref="M67" r:id="rId2" xr:uid="{BF1AABDC-D618-4E89-99E7-1640E909BF90}"/>
    <hyperlink ref="M68" r:id="rId3" location="kanbanview/1899050000000544005/customview/6" xr:uid="{E7FD32A9-ED42-4764-AE35-84A9D65CA909}"/>
    <hyperlink ref="M70" r:id="rId4" xr:uid="{F9D6E860-405D-466B-8892-380964C0D5F6}"/>
    <hyperlink ref="M71" r:id="rId5" display="https://acimedellinn-my.sharepoint.com/personal/yarango_acimedellin_org/_layouts/15/onedrive.aspx?id=%2Fpersonal%2Fyarango%5Facimedellin%5Forg%2FDocuments%2F1%2E%20Planeacion%2FTeleTrabajo&amp;FolderCTID=0x01200046C6485CC7147A4EBC061C12CD1FF374&amp;AjaxDelta=1&amp;isStartPlt1=1669904988239" xr:uid="{ACDB0ECC-9227-4B2F-9598-0C2E968EB47E}"/>
    <hyperlink ref="M73" r:id="rId6" xr:uid="{5BDB2958-D4A5-4BEC-9F6F-1CA587C26ABC}"/>
    <hyperlink ref="M77" r:id="rId7" location="Cases" xr:uid="{B549604E-3560-47A8-9F6E-13468EDC8251}"/>
    <hyperlink ref="M82" r:id="rId8" xr:uid="{38E8C528-F286-438C-AA48-3DE67F51BBD0}"/>
    <hyperlink ref="M92" r:id="rId9" xr:uid="{B419F61E-CF1A-4CB8-9BF9-58715563250E}"/>
    <hyperlink ref="M57" r:id="rId10" xr:uid="{A903E7D1-ACEE-4358-845C-1498B8EB2202}"/>
    <hyperlink ref="M50" r:id="rId11" location="Maestro_Activos" xr:uid="{2600F74A-25F9-4681-B001-B9F65DE6DB62}"/>
    <hyperlink ref="M47" r:id="rId12" xr:uid="{83ED9460-3719-4537-8BA6-B7CEDE7C83EC}"/>
    <hyperlink ref="M8" r:id="rId13" xr:uid="{C50DE18C-B2C2-4BCF-BBE7-25F28DC59DC1}"/>
    <hyperlink ref="M9" r:id="rId14" xr:uid="{9DAAE88C-2571-4C49-8071-C475D71D4F05}"/>
  </hyperlinks>
  <pageMargins left="0.7" right="0.7" top="0.75" bottom="0.75" header="0.3" footer="0.3"/>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7B91910AA1BCA4BA43BB0DB58AB2E1B" ma:contentTypeVersion="13" ma:contentTypeDescription="Crear nuevo documento." ma:contentTypeScope="" ma:versionID="c0929141a4280733dac4b0ee94650ca0">
  <xsd:schema xmlns:xsd="http://www.w3.org/2001/XMLSchema" xmlns:xs="http://www.w3.org/2001/XMLSchema" xmlns:p="http://schemas.microsoft.com/office/2006/metadata/properties" xmlns:ns2="2c85dc86-2ccf-49fc-a347-6a9072f03be8" xmlns:ns3="4005aa8c-442d-451f-a839-54fcd5edcc29" targetNamespace="http://schemas.microsoft.com/office/2006/metadata/properties" ma:root="true" ma:fieldsID="f4cc65be2f7326d2a2444cd3d2b998e6" ns2:_="" ns3:_="">
    <xsd:import namespace="2c85dc86-2ccf-49fc-a347-6a9072f03be8"/>
    <xsd:import namespace="4005aa8c-442d-451f-a839-54fcd5edcc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85dc86-2ccf-49fc-a347-6a9072f03be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19" nillable="true" ma:displayName="Taxonomy Catch All Column" ma:hidden="true" ma:list="{bd5578b0-8464-4a97-a13c-948152537218}" ma:internalName="TaxCatchAll" ma:showField="CatchAllData" ma:web="2c85dc86-2ccf-49fc-a347-6a9072f03be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05aa8c-442d-451f-a839-54fcd5edcc2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c0b492f-fbe0-4b29-9847-e92ed0c42f82"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c85dc86-2ccf-49fc-a347-6a9072f03be8" xsi:nil="true"/>
    <lcf76f155ced4ddcb4097134ff3c332f xmlns="4005aa8c-442d-451f-a839-54fcd5edcc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627632-AC8B-4C8B-BB46-20FB3EDEF59C}">
  <ds:schemaRefs>
    <ds:schemaRef ds:uri="http://schemas.microsoft.com/sharepoint/v3/contenttype/forms"/>
  </ds:schemaRefs>
</ds:datastoreItem>
</file>

<file path=customXml/itemProps2.xml><?xml version="1.0" encoding="utf-8"?>
<ds:datastoreItem xmlns:ds="http://schemas.openxmlformats.org/officeDocument/2006/customXml" ds:itemID="{425B341E-5D82-4B55-A648-457E4F661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85dc86-2ccf-49fc-a347-6a9072f03be8"/>
    <ds:schemaRef ds:uri="4005aa8c-442d-451f-a839-54fcd5edc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BE58C2-097A-4D7B-AC2A-177B091FD2C8}">
  <ds:schemaRefs>
    <ds:schemaRef ds:uri="http://schemas.microsoft.com/office/2006/metadata/properties"/>
    <ds:schemaRef ds:uri="http://schemas.microsoft.com/office/infopath/2007/PartnerControls"/>
    <ds:schemaRef ds:uri="2c85dc86-2ccf-49fc-a347-6a9072f03be8"/>
    <ds:schemaRef ds:uri="4005aa8c-442d-451f-a839-54fcd5edcc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Cooperación</vt:lpstr>
      <vt:lpstr>Inversion</vt:lpstr>
      <vt:lpstr>Transv Inversion</vt:lpstr>
      <vt:lpstr>CI</vt:lpstr>
      <vt:lpstr>PYC</vt:lpstr>
      <vt:lpstr>Planeacion</vt:lpstr>
      <vt:lpstr>GJD</vt:lpstr>
      <vt:lpstr>GPF</vt:lpstr>
      <vt:lpstr>GTH</vt:lpstr>
      <vt:lpstr>GRF</vt:lpstr>
      <vt:lpstr>GSI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Maria Graciano</dc:creator>
  <cp:keywords/>
  <dc:description/>
  <cp:lastModifiedBy>Yesenia Ines Arango Sanchez</cp:lastModifiedBy>
  <cp:revision/>
  <dcterms:created xsi:type="dcterms:W3CDTF">2021-09-23T15:50:47Z</dcterms:created>
  <dcterms:modified xsi:type="dcterms:W3CDTF">2023-07-13T20:30:43Z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0x01010057B91910AA1BCA4BA43BB0DB58AB2E1B</vt:lpwstr>
  </property>
  <property fmtid="{D5CDD505-2E9C-101B-9397-08002B2CF9AE}" pid="3" name="MediaServiceImageTags">
    <vt:lpwstr/>
  </property>
</Properties>
</file>